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  <sheet name="Лист2" r:id="rId4" sheetId="2"/>
  </sheets>
  <calcPr fullPrecision="false" refMode="A1"/>
</workbook>
</file>

<file path=xl/sharedStrings.xml><?xml version="1.0" encoding="utf-8"?>
<sst xmlns="http://schemas.openxmlformats.org/spreadsheetml/2006/main" count="157" uniqueCount="137">
  <si>
    <t xml:space="preserve">Приложение 3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</si>
  <si>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за январь-декабрь 2023 года</t>
  </si>
  <si>
    <t>ЗАО "СК "Евроинс"</t>
  </si>
  <si>
    <t>100367422</t>
  </si>
  <si>
    <t>65120</t>
  </si>
  <si>
    <t>руб.</t>
  </si>
  <si>
    <t>г. Минск, ул. Пионерская, 2а</t>
  </si>
  <si>
    <t>ОТЧЕТ
об изменении собственного капитала</t>
  </si>
  <si>
    <t>Наименование страховой организации</t>
  </si>
  <si>
    <t>Учетный номер плательщика</t>
  </si>
  <si>
    <t>Вид экономической деятельности 
по ОКЭД</t>
  </si>
  <si>
    <t>Организационно-правовая форма</t>
  </si>
  <si>
    <t>Орган управления</t>
  </si>
  <si>
    <t>Единица измерения показателей 
бухгалтерской отчетности</t>
  </si>
  <si>
    <t>Место нахождения страховой организации</t>
  </si>
  <si>
    <t>161</t>
  </si>
  <si>
    <t>переоценка долгосрочных активов</t>
  </si>
  <si>
    <t>расходы от прочих  операций,  не включаемые в  чистую прибыль (убыток)</t>
  </si>
  <si>
    <t xml:space="preserve">уменьшение номинальной  стоимости акций </t>
  </si>
  <si>
    <t>выкуп акций (долей  в уставном капитале)</t>
  </si>
  <si>
    <t>дивиденды и другие доходы от участия в уставном капитале организации</t>
  </si>
  <si>
    <t>реорганизация</t>
  </si>
  <si>
    <t>Изменение уставного капитала</t>
  </si>
  <si>
    <t>Изменение резервного капитала</t>
  </si>
  <si>
    <t>190</t>
  </si>
  <si>
    <t>Руководитель____________________</t>
  </si>
  <si>
    <t>Дементьев А.Г.</t>
  </si>
  <si>
    <t>М.П.</t>
  </si>
  <si>
    <t>Быченя А.А.</t>
  </si>
  <si>
    <t>(инициалы, фамилия)</t>
  </si>
  <si>
    <t>Наименование показателей</t>
  </si>
  <si>
    <t>Неоплаченная часть уставного капитала</t>
  </si>
  <si>
    <t>Резервный капитал</t>
  </si>
  <si>
    <t>Нераспределенная прибыль (непокрытый убыток)</t>
  </si>
  <si>
    <t>Итого</t>
  </si>
  <si>
    <t>2</t>
  </si>
  <si>
    <t>5</t>
  </si>
  <si>
    <t>8</t>
  </si>
  <si>
    <t>Остаток на 31.12.2021 г.</t>
  </si>
  <si>
    <t>Корректировки в связи с исправлением ошибок</t>
  </si>
  <si>
    <t>031</t>
  </si>
  <si>
    <t>040</t>
  </si>
  <si>
    <t>050</t>
  </si>
  <si>
    <t>051</t>
  </si>
  <si>
    <t>доходы от прочих  операций, не включаемые в чистую прибыль (убыток)</t>
  </si>
  <si>
    <t>выпуск дополнительных акций</t>
  </si>
  <si>
    <t>055</t>
  </si>
  <si>
    <t>056</t>
  </si>
  <si>
    <t>058</t>
  </si>
  <si>
    <t>059</t>
  </si>
  <si>
    <t>Уменьшение собственного капитала – всего</t>
  </si>
  <si>
    <t>061</t>
  </si>
  <si>
    <t>062</t>
  </si>
  <si>
    <t>расходы от прочих  операций, не включаемые в  чистую прибыль убыток)</t>
  </si>
  <si>
    <t>063</t>
  </si>
  <si>
    <t>064</t>
  </si>
  <si>
    <t>065</t>
  </si>
  <si>
    <t>Остаток на 31 декабря 2022 г.</t>
  </si>
  <si>
    <t>100</t>
  </si>
  <si>
    <t>110</t>
  </si>
  <si>
    <t>Корректировки в связи с изменением учетной политики</t>
  </si>
  <si>
    <t>120</t>
  </si>
  <si>
    <t>Скорректированный остаток на 31.12.2022 г.</t>
  </si>
  <si>
    <t xml:space="preserve">   За  январь-декабрь 2023 г.
Увеличение собственного капитала – всего</t>
  </si>
  <si>
    <t>в том числе:
чистая прибыль</t>
  </si>
  <si>
    <t>доходы от прочих операций, не включаемые в  чистую прибыль  (убыток)</t>
  </si>
  <si>
    <t>154</t>
  </si>
  <si>
    <t>155</t>
  </si>
  <si>
    <t>156</t>
  </si>
  <si>
    <t>часть прибыли, полученной от инвестирования и размещения средств специального страхового резерва по обязательному страхованию от несчастных случаев на производстве и профессиональных заболеваний</t>
  </si>
  <si>
    <t>в том числе:
убыток</t>
  </si>
  <si>
    <t>162</t>
  </si>
  <si>
    <t>163</t>
  </si>
  <si>
    <t>164</t>
  </si>
  <si>
    <t>165</t>
  </si>
  <si>
    <t>166</t>
  </si>
  <si>
    <t>167</t>
  </si>
  <si>
    <t>168</t>
  </si>
  <si>
    <t>030</t>
  </si>
  <si>
    <t>Корректировки в связи с образованием разниц в результате пересчета, установленного пунктом 1 постановления МФ РБ от 10 августа 2017 г. №23</t>
  </si>
  <si>
    <t>Скорректированный остаток на 31.12.2021 г.                          (010±020±030)</t>
  </si>
  <si>
    <t>За январь-декабрь 2022г.
Увеличение собственного капитала – всего</t>
  </si>
  <si>
    <t>052</t>
  </si>
  <si>
    <t>053</t>
  </si>
  <si>
    <t>054</t>
  </si>
  <si>
    <t>170</t>
  </si>
  <si>
    <t>180</t>
  </si>
  <si>
    <t>Изменение добавочного капитала</t>
  </si>
  <si>
    <t>Остаток на ______20_ г.</t>
  </si>
  <si>
    <t>200</t>
  </si>
  <si>
    <t>(подпись)</t>
  </si>
  <si>
    <t>Главный бухгалтер_______________________</t>
  </si>
  <si>
    <t>28.02.2024 12:56</t>
  </si>
  <si>
    <t>Код строки</t>
  </si>
  <si>
    <t>Уставный капитал</t>
  </si>
  <si>
    <t>Собственные акции (доли в уставном капитале)</t>
  </si>
  <si>
    <t>Добавочный капитал</t>
  </si>
  <si>
    <t>Чистая прибыль (убыток) отчетного периода</t>
  </si>
  <si>
    <t>1</t>
  </si>
  <si>
    <t>3</t>
  </si>
  <si>
    <t>4</t>
  </si>
  <si>
    <t>6</t>
  </si>
  <si>
    <t>7</t>
  </si>
  <si>
    <t>9</t>
  </si>
  <si>
    <t>10</t>
  </si>
  <si>
    <t>010</t>
  </si>
  <si>
    <t>Остаток на 31.12.2022 г.</t>
  </si>
  <si>
    <t>130</t>
  </si>
  <si>
    <t>131</t>
  </si>
  <si>
    <t>140</t>
  </si>
  <si>
    <t>150</t>
  </si>
  <si>
    <t>151</t>
  </si>
  <si>
    <t>увеличение  номинальной стоимости акций</t>
  </si>
  <si>
    <t>вклады собственника  имущества (учредителей,  участников)</t>
  </si>
  <si>
    <t>057</t>
  </si>
  <si>
    <t>часть прибыли от инвестирования и размещения средств уставного фонда, сформированного за счет средств республиканского бюджета</t>
  </si>
  <si>
    <t>060</t>
  </si>
  <si>
    <t>152</t>
  </si>
  <si>
    <t>153</t>
  </si>
  <si>
    <t>увеличение  номинальной  стоимости акций</t>
  </si>
  <si>
    <t>157</t>
  </si>
  <si>
    <t>158</t>
  </si>
  <si>
    <t>159</t>
  </si>
  <si>
    <t>160</t>
  </si>
  <si>
    <t>уменьшение номинальной стоимости акций</t>
  </si>
  <si>
    <t>выкуп акций  (долей  в уставном капитале)</t>
  </si>
  <si>
    <t>066</t>
  </si>
  <si>
    <t>067</t>
  </si>
  <si>
    <t>068</t>
  </si>
  <si>
    <t>069</t>
  </si>
  <si>
    <t>070</t>
  </si>
  <si>
    <t>080</t>
  </si>
  <si>
    <t>020</t>
  </si>
  <si>
    <t xml:space="preserve">в том числе:
чистая прибыль </t>
  </si>
  <si>
    <t>090</t>
  </si>
  <si>
    <t xml:space="preserve"> вклады собственника имущества  (учредителей,  участников)</t>
  </si>
  <si>
    <t>169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</si>
</sst>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628">
    <font>
      <sz val="11.0"/>
      <color indexed="8"/>
      <name val="Calibri"/>
      <family val="2"/>
      <scheme val="minor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42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/>
      <bottom/>
      <diagonal/>
    </border>
    <border>
      <left style="thin"/>
      <right style="thin"/>
      <top style="thin"/>
      <bottom/>
      <diagonal/>
    </border>
    <border>
      <left style="thin"/>
      <right style="thin"/>
      <top style="thin"/>
      <bottom>
        <color indexed="8"/>
      </bottom>
      <diagonal/>
    </border>
    <border>
      <left style="thin">
        <color indexed="8"/>
      </left>
      <right style="thin"/>
      <top style="thin"/>
      <bottom>
        <color indexed="8"/>
      </bottom>
      <diagonal/>
    </border>
    <border>
      <left style="thin">
        <color indexed="8"/>
      </left>
      <right style="thin">
        <color indexed="8"/>
      </right>
      <top style="thin"/>
      <bottom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>
        <color indexed="8"/>
      </bottom>
      <diagonal/>
    </border>
    <border>
      <left style="thin">
        <color indexed="8"/>
      </left>
      <right style="thin"/>
      <top style="thin"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/>
      <bottom style="thin">
        <color indexed="8"/>
      </bottom>
      <diagonal/>
    </border>
    <border>
      <left>
        <color indexed="8"/>
      </left>
      <right/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</borders>
  <cellStyleXfs count="1">
    <xf numFmtId="0" fontId="0" fillId="0" borderId="0"/>
  </cellStyleXfs>
  <cellXfs count="635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" fillId="0" borderId="0" xfId="0" applyAlignment="true" applyFont="true">
      <alignment horizontal="left" vertical="top" wrapText="true"/>
      <protection locked="true"/>
    </xf>
    <xf numFmtId="0" fontId="2" fillId="0" borderId="0" xfId="0" applyAlignment="true" applyFont="true">
      <alignment horizontal="center" vertical="top" wrapText="true"/>
      <protection locked="true"/>
    </xf>
    <xf numFmtId="0" fontId="3" fillId="0" borderId="18" xfId="0" applyAlignment="true" applyFont="true" applyBorder="true">
      <alignment horizontal="left" vertical="center" wrapText="true"/>
      <protection locked="true"/>
    </xf>
    <xf numFmtId="0" fontId="4" fillId="0" borderId="18" xfId="0" applyAlignment="true" applyFont="true" applyBorder="true">
      <alignment horizontal="left" vertical="center" wrapText="true"/>
      <protection locked="true"/>
    </xf>
    <xf numFmtId="0" fontId="5" fillId="6" borderId="18" xfId="0" applyFill="true" applyAlignment="true" applyFont="true" applyBorder="true">
      <alignment horizontal="left" vertical="center" wrapText="true"/>
      <protection locked="true"/>
    </xf>
    <xf numFmtId="0" fontId="6" fillId="6" borderId="18" xfId="0" applyFill="true" applyAlignment="true" applyFont="true" applyBorder="true">
      <alignment horizontal="left" vertical="center" wrapText="true"/>
      <protection locked="true"/>
    </xf>
    <xf numFmtId="0" fontId="7" fillId="6" borderId="18" xfId="0" applyFill="true" applyAlignment="true" applyFont="true" applyBorder="true">
      <alignment horizontal="left" vertical="center" wrapText="true"/>
      <protection locked="true"/>
    </xf>
    <xf numFmtId="0" fontId="8" fillId="0" borderId="18" xfId="0" applyAlignment="true" applyFont="true" applyBorder="true">
      <alignment horizontal="left" vertical="center" wrapText="true"/>
      <protection locked="true"/>
    </xf>
    <xf numFmtId="0" fontId="9" fillId="0" borderId="20" xfId="0" applyAlignment="true" applyFont="true" applyBorder="true">
      <alignment horizontal="left" vertical="center" wrapText="true"/>
      <protection locked="true"/>
    </xf>
    <xf numFmtId="0" fontId="10" fillId="0" borderId="0" xfId="0" applyAlignment="true" applyFont="true">
      <alignment horizontal="center" vertical="top" wrapText="true"/>
      <protection locked="true"/>
    </xf>
    <xf numFmtId="0" fontId="11" fillId="0" borderId="18" xfId="0" applyAlignment="true" applyFont="true" applyBorder="true">
      <alignment horizontal="left" vertical="center" wrapText="true"/>
      <protection locked="true"/>
    </xf>
    <xf numFmtId="0" fontId="12" fillId="0" borderId="18" xfId="0" applyAlignment="true" applyFont="true" applyBorder="true">
      <alignment horizontal="left" vertical="center" wrapText="true"/>
      <protection locked="true"/>
    </xf>
    <xf numFmtId="0" fontId="13" fillId="0" borderId="18" xfId="0" applyAlignment="true" applyFont="true" applyBorder="true">
      <alignment horizontal="left" vertical="center" wrapText="true"/>
      <protection locked="true"/>
    </xf>
    <xf numFmtId="0" fontId="14" fillId="0" borderId="18" xfId="0" applyAlignment="true" applyFont="true" applyBorder="true">
      <alignment horizontal="left" vertical="center" wrapText="true"/>
      <protection locked="true"/>
    </xf>
    <xf numFmtId="0" fontId="15" fillId="0" borderId="18" xfId="0" applyAlignment="true" applyFont="true" applyBorder="true">
      <alignment horizontal="left" vertical="center" wrapText="true"/>
      <protection locked="true"/>
    </xf>
    <xf numFmtId="0" fontId="16" fillId="0" borderId="18" xfId="0" applyAlignment="true" applyFont="true" applyBorder="true">
      <alignment horizontal="left" vertical="center" wrapText="true"/>
      <protection locked="true"/>
    </xf>
    <xf numFmtId="0" fontId="17" fillId="0" borderId="18" xfId="0" applyAlignment="true" applyFont="true" applyBorder="true">
      <alignment horizontal="left" vertical="center" wrapText="true"/>
      <protection locked="true"/>
    </xf>
    <xf numFmtId="0" fontId="0" fillId="4" borderId="26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3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7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164" fontId="1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3" fillId="0" borderId="18" xfId="0" applyAlignment="true" applyFont="true" applyBorder="true">
      <alignment horizontal="center" vertical="center" wrapText="true"/>
      <protection locked="true"/>
    </xf>
    <xf numFmtId="164" fontId="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" fillId="0" borderId="18" xfId="0" applyAlignment="true" applyFont="true" applyBorder="true">
      <alignment horizontal="left" vertical="center" wrapText="true"/>
      <protection locked="true"/>
    </xf>
    <xf numFmtId="164" fontId="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" fillId="0" borderId="18" xfId="0" applyAlignment="true" applyFont="true" applyBorder="true">
      <alignment horizontal="left" vertical="center" wrapText="true"/>
      <protection locked="true"/>
    </xf>
    <xf numFmtId="164" fontId="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" fillId="0" borderId="18" xfId="0" applyAlignment="true" applyFont="true" applyBorder="true">
      <alignment horizontal="left" vertical="center" wrapText="true"/>
      <protection locked="true"/>
    </xf>
    <xf numFmtId="164" fontId="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" fillId="0" borderId="18" xfId="0" applyAlignment="true" applyFont="true" applyBorder="true">
      <alignment horizontal="left" vertical="center" wrapText="true"/>
      <protection locked="true"/>
    </xf>
    <xf numFmtId="164" fontId="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1" fillId="0" borderId="18" xfId="0" applyAlignment="true" applyFont="true" applyBorder="true">
      <alignment horizontal="left" vertical="center" wrapText="true"/>
      <protection locked="true"/>
    </xf>
    <xf numFmtId="164" fontId="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" fillId="0" borderId="18" xfId="0" applyAlignment="true" applyFont="true" applyBorder="true">
      <alignment horizontal="left" vertical="center" wrapText="true"/>
      <protection locked="true"/>
    </xf>
    <xf numFmtId="164" fontId="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6" fillId="0" borderId="18" xfId="0" applyAlignment="true" applyFont="true" applyBorder="true">
      <alignment horizontal="left" vertical="center" wrapText="true"/>
      <protection locked="true"/>
    </xf>
    <xf numFmtId="164" fontId="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0" fillId="0" borderId="18" xfId="0" applyAlignment="true" applyFont="true" applyBorder="true">
      <alignment horizontal="left" vertical="center" wrapText="true"/>
      <protection locked="true"/>
    </xf>
    <xf numFmtId="164" fontId="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5" fillId="0" borderId="18" xfId="0" applyAlignment="true" applyFont="true" applyBorder="true">
      <alignment horizontal="center" vertical="center" wrapText="true"/>
      <protection locked="true"/>
    </xf>
    <xf numFmtId="164" fontId="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71" fillId="0" borderId="1" xfId="0" applyAlignment="true" applyFont="true" applyBorder="true">
      <alignment horizontal="left" vertical="bottom" wrapText="true"/>
      <protection locked="true"/>
    </xf>
    <xf numFmtId="0" fontId="72" fillId="0" borderId="19" xfId="0" applyAlignment="true" applyFont="true" applyBorder="true">
      <alignment horizontal="center" vertical="bottom" wrapText="true"/>
      <protection locked="true"/>
    </xf>
    <xf numFmtId="0" fontId="73" fillId="0" borderId="0" xfId="0" applyAlignment="true" applyFont="true">
      <alignment horizontal="right" vertical="bottom" wrapText="true"/>
      <protection locked="true"/>
    </xf>
    <xf numFmtId="0" fontId="74" fillId="0" borderId="27" xfId="0" applyAlignment="true" applyFont="true" applyBorder="true">
      <alignment horizontal="center" vertical="bottom" wrapText="true"/>
      <protection locked="true"/>
    </xf>
    <xf numFmtId="0" fontId="75" fillId="0" borderId="1" xfId="0" applyAlignment="true" applyFont="true" applyBorder="true">
      <alignment horizontal="center" vertical="bottom" wrapText="true"/>
      <protection locked="true"/>
    </xf>
    <xf numFmtId="0" fontId="76" fillId="8" borderId="18" xfId="0" applyFill="true" applyAlignment="true" applyFont="true" applyBorder="true">
      <alignment horizontal="center" vertical="center" wrapText="true"/>
      <protection locked="true"/>
    </xf>
    <xf numFmtId="0" fontId="77" fillId="8" borderId="18" xfId="0" applyFill="true" applyAlignment="true" applyFont="true" applyBorder="true">
      <alignment horizontal="center" vertical="center" wrapText="true"/>
      <protection locked="true"/>
    </xf>
    <xf numFmtId="0" fontId="78" fillId="8" borderId="18" xfId="0" applyFill="true" applyAlignment="true" applyFont="true" applyBorder="true">
      <alignment horizontal="center" vertical="center" wrapText="true"/>
      <protection locked="true"/>
    </xf>
    <xf numFmtId="0" fontId="79" fillId="8" borderId="18" xfId="0" applyFill="true" applyAlignment="true" applyFont="true" applyBorder="true">
      <alignment horizontal="center" vertical="center" wrapText="true"/>
      <protection locked="true"/>
    </xf>
    <xf numFmtId="0" fontId="80" fillId="8" borderId="18" xfId="0" applyFill="true" applyAlignment="true" applyFont="true" applyBorder="true">
      <alignment horizontal="center" vertical="center" wrapText="true"/>
      <protection locked="true"/>
    </xf>
    <xf numFmtId="0" fontId="81" fillId="8" borderId="18" xfId="0" applyFill="true" applyAlignment="true" applyFont="true" applyBorder="true">
      <alignment horizontal="center" vertical="bottom" wrapText="true"/>
      <protection locked="true"/>
    </xf>
    <xf numFmtId="0" fontId="82" fillId="8" borderId="18" xfId="0" applyFill="true" applyAlignment="true" applyFont="true" applyBorder="true">
      <alignment horizontal="center" vertical="bottom" wrapText="true"/>
      <protection locked="true"/>
    </xf>
    <xf numFmtId="0" fontId="83" fillId="8" borderId="18" xfId="0" applyFill="true" applyAlignment="true" applyFont="true" applyBorder="true">
      <alignment horizontal="center" vertical="center" wrapText="true"/>
      <protection locked="true"/>
    </xf>
    <xf numFmtId="0" fontId="84" fillId="6" borderId="18" xfId="0" applyFill="true" applyAlignment="true" applyFont="true" applyBorder="true">
      <alignment horizontal="left" vertical="center" wrapText="true"/>
      <protection locked="true"/>
    </xf>
    <xf numFmtId="164" fontId="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1" fillId="0" borderId="18" xfId="0" applyAlignment="true" applyFont="true" applyBorder="true">
      <alignment horizontal="left" vertical="center" wrapText="true"/>
      <protection locked="true"/>
    </xf>
    <xf numFmtId="164" fontId="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5" fillId="0" borderId="18" xfId="0" applyAlignment="true" applyFont="true" applyBorder="true">
      <alignment horizontal="center" vertical="center" wrapText="true"/>
      <protection locked="true"/>
    </xf>
    <xf numFmtId="164" fontId="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9" fillId="0" borderId="18" xfId="0" applyAlignment="true" applyFont="true" applyBorder="true">
      <alignment horizontal="center" vertical="center" wrapText="true"/>
      <protection locked="true"/>
    </xf>
    <xf numFmtId="164" fontId="10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03" fillId="0" borderId="18" xfId="0" applyAlignment="true" applyFont="true" applyBorder="true">
      <alignment horizontal="center" vertical="center" wrapText="true"/>
      <protection locked="true"/>
    </xf>
    <xf numFmtId="164" fontId="10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08" fillId="0" borderId="18" xfId="0" applyAlignment="true" applyFont="true" applyBorder="true">
      <alignment horizontal="center" vertical="center" wrapText="true"/>
      <protection locked="true"/>
    </xf>
    <xf numFmtId="164" fontId="1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1" fillId="0" borderId="18" xfId="0" applyAlignment="true" applyFont="true" applyBorder="true">
      <alignment horizontal="left" vertical="center" wrapText="true"/>
      <protection locked="true"/>
    </xf>
    <xf numFmtId="164" fontId="1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4" fillId="0" borderId="18" xfId="0" applyAlignment="true" applyFont="true" applyBorder="true">
      <alignment horizontal="left" vertical="center" wrapText="true"/>
      <protection locked="true"/>
    </xf>
    <xf numFmtId="164" fontId="1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7" fillId="0" borderId="18" xfId="0" applyAlignment="true" applyFont="true" applyBorder="true">
      <alignment horizontal="left" vertical="center" wrapText="true"/>
      <protection locked="true"/>
    </xf>
    <xf numFmtId="164" fontId="1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1" fillId="0" borderId="18" xfId="0" applyAlignment="true" applyFont="true" applyBorder="true">
      <alignment horizontal="center" vertical="center" wrapText="true"/>
      <protection locked="true"/>
    </xf>
    <xf numFmtId="164" fontId="1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4" fillId="0" borderId="18" xfId="0" applyAlignment="true" applyFont="true" applyBorder="true">
      <alignment horizontal="center" vertical="center" wrapText="true"/>
      <protection locked="true"/>
    </xf>
    <xf numFmtId="164" fontId="1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8" fillId="0" borderId="18" xfId="0" applyAlignment="true" applyFont="true" applyBorder="true">
      <alignment horizontal="left" vertical="center" wrapText="true"/>
      <protection locked="true"/>
    </xf>
    <xf numFmtId="164" fontId="1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32" fillId="0" borderId="18" xfId="0" applyAlignment="true" applyFont="true" applyBorder="true">
      <alignment horizontal="center" vertical="center" wrapText="true"/>
      <protection locked="true"/>
    </xf>
    <xf numFmtId="164" fontId="1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37" fillId="0" borderId="18" xfId="0" applyAlignment="true" applyFont="true" applyBorder="true">
      <alignment horizontal="center" vertical="center" wrapText="true"/>
      <protection locked="true"/>
    </xf>
    <xf numFmtId="164" fontId="1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2" fillId="0" borderId="18" xfId="0" applyAlignment="true" applyFont="true" applyBorder="true">
      <alignment horizontal="left" vertical="center" wrapText="true"/>
      <protection locked="true"/>
    </xf>
    <xf numFmtId="164" fontId="14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4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4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4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47" fillId="0" borderId="18" xfId="0" applyAlignment="true" applyFont="true" applyBorder="true">
      <alignment horizontal="center" vertical="center" wrapText="true"/>
      <protection locked="true"/>
    </xf>
    <xf numFmtId="164" fontId="1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50" fillId="0" borderId="18" xfId="0" applyAlignment="true" applyFont="true" applyBorder="true">
      <alignment horizontal="center" vertical="center" wrapText="true"/>
      <protection locked="true"/>
    </xf>
    <xf numFmtId="164" fontId="1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3" fillId="0" borderId="18" xfId="0" applyAlignment="true" applyFont="true" applyBorder="true">
      <alignment horizontal="left" vertical="center" wrapText="true"/>
      <protection locked="true"/>
    </xf>
    <xf numFmtId="0" fontId="154" fillId="0" borderId="18" xfId="0" applyAlignment="true" applyFont="true" applyBorder="true">
      <alignment horizontal="center" vertical="center" wrapText="true"/>
      <protection locked="true"/>
    </xf>
    <xf numFmtId="164" fontId="1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59" fillId="0" borderId="18" xfId="0" applyAlignment="true" applyFont="true" applyBorder="true">
      <alignment horizontal="center" vertical="center" wrapText="true"/>
      <protection locked="true"/>
    </xf>
    <xf numFmtId="164" fontId="1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63" fillId="0" borderId="18" xfId="0" applyAlignment="true" applyFont="true" applyBorder="true">
      <alignment horizontal="center" vertical="center" wrapText="true"/>
      <protection locked="true"/>
    </xf>
    <xf numFmtId="164" fontId="1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6" fillId="0" borderId="18" xfId="0" applyAlignment="true" applyFont="true" applyBorder="true">
      <alignment horizontal="left" vertical="center" wrapText="true"/>
      <protection locked="true"/>
    </xf>
    <xf numFmtId="164" fontId="1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0" fillId="0" borderId="18" xfId="0" applyAlignment="true" applyFont="true" applyBorder="true">
      <alignment horizontal="left" vertical="center" wrapText="true"/>
      <protection locked="true"/>
    </xf>
    <xf numFmtId="164" fontId="1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4" fillId="6" borderId="18" xfId="0" applyFill="true" applyAlignment="true" applyFont="true" applyBorder="true">
      <alignment horizontal="left" vertical="center" wrapText="true"/>
      <protection locked="true"/>
    </xf>
    <xf numFmtId="164" fontId="1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7" fillId="6" borderId="18" xfId="0" applyFill="true" applyAlignment="true" applyFont="true" applyBorder="true">
      <alignment horizontal="left" vertical="center" wrapText="true"/>
      <protection locked="true"/>
    </xf>
    <xf numFmtId="164" fontId="1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0" fillId="0" borderId="18" xfId="0" applyAlignment="true" applyFont="true" applyBorder="true">
      <alignment horizontal="left" vertical="center" wrapText="true"/>
      <protection locked="true"/>
    </xf>
    <xf numFmtId="164" fontId="1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3" fillId="0" borderId="18" xfId="0" applyAlignment="true" applyFont="true" applyBorder="true">
      <alignment horizontal="left" vertical="center" wrapText="true"/>
      <protection locked="true"/>
    </xf>
    <xf numFmtId="164" fontId="1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8" fillId="6" borderId="18" xfId="0" applyFill="true" applyAlignment="true" applyFont="true" applyBorder="true">
      <alignment horizontal="left" vertical="center" wrapText="true"/>
      <protection locked="true"/>
    </xf>
    <xf numFmtId="0" fontId="189" fillId="0" borderId="18" xfId="0" applyAlignment="true" applyFont="true" applyBorder="true">
      <alignment horizontal="center" vertical="center" wrapText="true"/>
      <protection locked="true"/>
    </xf>
    <xf numFmtId="164" fontId="19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9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9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93" fillId="0" borderId="18" xfId="0" applyAlignment="true" applyFont="true" applyBorder="true">
      <alignment horizontal="center" vertical="center" wrapText="true"/>
      <protection locked="true"/>
    </xf>
    <xf numFmtId="164" fontId="1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6" fillId="0" borderId="18" xfId="0" applyAlignment="true" applyFont="true" applyBorder="true">
      <alignment horizontal="left" vertical="center" wrapText="true"/>
      <protection locked="true"/>
    </xf>
    <xf numFmtId="0" fontId="197" fillId="0" borderId="18" xfId="0" applyAlignment="true" applyFont="true" applyBorder="true">
      <alignment horizontal="center" vertical="center" wrapText="true"/>
      <protection locked="true"/>
    </xf>
    <xf numFmtId="164" fontId="1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0" fillId="0" borderId="18" xfId="0" applyAlignment="true" applyFont="true" applyBorder="true">
      <alignment horizontal="left" vertical="center" wrapText="true"/>
      <protection locked="true"/>
    </xf>
    <xf numFmtId="164" fontId="2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7" fillId="6" borderId="18" xfId="0" applyFill="true" applyAlignment="true" applyFont="true" applyBorder="true">
      <alignment horizontal="left" vertical="center" wrapText="true"/>
      <protection locked="true"/>
    </xf>
    <xf numFmtId="164" fontId="20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0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1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1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12" fillId="6" borderId="18" xfId="0" applyFill="true" applyAlignment="true" applyFont="true" applyBorder="true">
      <alignment horizontal="left" vertical="center" wrapText="true"/>
      <protection locked="true"/>
    </xf>
    <xf numFmtId="164" fontId="21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1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15" fillId="0" borderId="18" xfId="0" applyAlignment="true" applyFont="true" applyBorder="true">
      <alignment horizontal="left" vertical="center" wrapText="true"/>
      <protection locked="true"/>
    </xf>
    <xf numFmtId="164" fontId="2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1" fillId="0" borderId="18" xfId="0" applyAlignment="true" applyFont="true" applyBorder="true">
      <alignment horizontal="left" vertical="center" wrapText="true"/>
      <protection locked="true"/>
    </xf>
    <xf numFmtId="164" fontId="2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5" fillId="0" borderId="18" xfId="0" applyAlignment="true" applyFont="true" applyBorder="true">
      <alignment horizontal="left" vertical="center" wrapText="true"/>
      <protection locked="true"/>
    </xf>
    <xf numFmtId="164" fontId="2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8" fillId="0" borderId="18" xfId="0" applyAlignment="true" applyFont="true" applyBorder="true">
      <alignment horizontal="center" vertical="center" wrapText="true"/>
      <protection locked="true"/>
    </xf>
    <xf numFmtId="164" fontId="2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32" fillId="0" borderId="18" xfId="0" applyAlignment="true" applyFont="true" applyBorder="true">
      <alignment horizontal="center" vertical="center" wrapText="true"/>
      <protection locked="true"/>
    </xf>
    <xf numFmtId="164" fontId="2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5" fillId="0" borderId="18" xfId="0" applyAlignment="true" applyFont="true" applyBorder="true">
      <alignment horizontal="center" vertical="center" wrapText="true"/>
      <protection locked="true"/>
    </xf>
    <xf numFmtId="164" fontId="2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8" fillId="0" borderId="18" xfId="0" applyAlignment="true" applyFont="true" applyBorder="true">
      <alignment horizontal="left" vertical="center" wrapText="true"/>
      <protection locked="true"/>
    </xf>
    <xf numFmtId="164" fontId="2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5" fillId="0" borderId="18" xfId="0" applyAlignment="true" applyFont="true" applyBorder="true">
      <alignment horizontal="left" vertical="center" wrapText="true"/>
      <protection locked="true"/>
    </xf>
    <xf numFmtId="164" fontId="2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9" fillId="0" borderId="18" xfId="0" applyAlignment="true" applyFont="true" applyBorder="true">
      <alignment horizontal="left" vertical="center" wrapText="true"/>
      <protection locked="true"/>
    </xf>
    <xf numFmtId="164" fontId="25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5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5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53" fillId="0" borderId="18" xfId="0" applyAlignment="true" applyFont="true" applyBorder="true">
      <alignment horizontal="left" vertical="center" wrapText="true"/>
      <protection locked="true"/>
    </xf>
    <xf numFmtId="164" fontId="2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60" fillId="0" borderId="18" xfId="0" applyAlignment="true" applyFont="true" applyBorder="true">
      <alignment horizontal="center" vertical="center" wrapText="true"/>
      <protection locked="true"/>
    </xf>
    <xf numFmtId="164" fontId="2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66" fillId="0" borderId="18" xfId="0" applyAlignment="true" applyFont="true" applyBorder="true">
      <alignment horizontal="center" vertical="center" wrapText="true"/>
      <protection locked="true"/>
    </xf>
    <xf numFmtId="164" fontId="2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72" fillId="0" borderId="18" xfId="0" applyAlignment="true" applyFont="true" applyBorder="true">
      <alignment horizontal="center" vertical="center" wrapText="true"/>
      <protection locked="true"/>
    </xf>
    <xf numFmtId="164" fontId="2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78" fillId="0" borderId="18" xfId="0" applyAlignment="true" applyFont="true" applyBorder="true">
      <alignment horizontal="center" vertical="center" wrapText="true"/>
      <protection locked="true"/>
    </xf>
    <xf numFmtId="164" fontId="2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84" fillId="0" borderId="18" xfId="0" applyAlignment="true" applyFont="true" applyBorder="true">
      <alignment horizontal="center" vertical="center" wrapText="true"/>
      <protection locked="true"/>
    </xf>
    <xf numFmtId="164" fontId="2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8" fillId="0" borderId="18" xfId="0" applyAlignment="true" applyFont="true" applyBorder="true">
      <alignment horizontal="center" vertical="center" wrapText="true"/>
      <protection locked="true"/>
    </xf>
    <xf numFmtId="164" fontId="2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3" fillId="6" borderId="18" xfId="0" applyFill="true" applyAlignment="true" applyFont="true" applyBorder="true">
      <alignment horizontal="left" vertical="center" wrapText="true"/>
      <protection locked="true"/>
    </xf>
    <xf numFmtId="0" fontId="294" fillId="0" borderId="18" xfId="0" applyAlignment="true" applyFont="true" applyBorder="true">
      <alignment horizontal="center" vertical="center" wrapText="true"/>
      <protection locked="true"/>
    </xf>
    <xf numFmtId="164" fontId="2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01" fillId="0" borderId="18" xfId="0" applyAlignment="true" applyFont="true" applyBorder="true">
      <alignment horizontal="center" vertical="center" wrapText="true"/>
      <protection locked="true"/>
    </xf>
    <xf numFmtId="164" fontId="3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7" fillId="0" borderId="18" xfId="0" applyAlignment="true" applyFont="true" applyBorder="true">
      <alignment horizontal="left" vertical="center" wrapText="true"/>
      <protection locked="true"/>
    </xf>
    <xf numFmtId="164" fontId="3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2" fillId="6" borderId="18" xfId="0" applyFill="true" applyAlignment="true" applyFont="true" applyBorder="true">
      <alignment horizontal="left" vertical="center" wrapText="true"/>
      <protection locked="true"/>
    </xf>
    <xf numFmtId="164" fontId="31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1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1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1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17" fillId="6" borderId="18" xfId="0" applyFill="true" applyAlignment="true" applyFont="true" applyBorder="true">
      <alignment horizontal="left" vertical="center" wrapText="true"/>
      <protection locked="true"/>
    </xf>
    <xf numFmtId="164" fontId="31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1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2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27" fillId="0" borderId="18" xfId="0" applyAlignment="true" applyFont="true" applyBorder="true">
      <alignment horizontal="center" vertical="center" wrapText="true"/>
      <protection locked="true"/>
    </xf>
    <xf numFmtId="164" fontId="3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33" fillId="0" borderId="18" xfId="0" applyAlignment="true" applyFont="true" applyBorder="true">
      <alignment horizontal="center" vertical="center" wrapText="true"/>
      <protection locked="true"/>
    </xf>
    <xf numFmtId="164" fontId="3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39" fillId="0" borderId="18" xfId="0" applyAlignment="true" applyFont="true" applyBorder="true">
      <alignment horizontal="center" vertical="center" wrapText="true"/>
      <protection locked="true"/>
    </xf>
    <xf numFmtId="164" fontId="3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45" fillId="0" borderId="18" xfId="0" applyAlignment="true" applyFont="true" applyBorder="true">
      <alignment horizontal="center" vertical="center" wrapText="true"/>
      <protection locked="true"/>
    </xf>
    <xf numFmtId="164" fontId="3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51" fillId="0" borderId="18" xfId="0" applyAlignment="true" applyFont="true" applyBorder="true">
      <alignment horizontal="center" vertical="center" wrapText="true"/>
      <protection locked="true"/>
    </xf>
    <xf numFmtId="164" fontId="3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6" fillId="0" borderId="18" xfId="0" applyAlignment="true" applyFont="true" applyBorder="true">
      <alignment horizontal="left" vertical="center" wrapText="true"/>
      <protection locked="true"/>
    </xf>
    <xf numFmtId="164" fontId="3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1" fillId="6" borderId="18" xfId="0" applyFill="true" applyAlignment="true" applyFont="true" applyBorder="true">
      <alignment horizontal="left" vertical="center" wrapText="true"/>
      <protection locked="true"/>
    </xf>
    <xf numFmtId="0" fontId="362" fillId="0" borderId="18" xfId="0" applyAlignment="true" applyFont="true" applyBorder="true">
      <alignment horizontal="center" vertical="center" wrapText="true"/>
      <protection locked="true"/>
    </xf>
    <xf numFmtId="164" fontId="36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6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6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66" fillId="0" borderId="0" xfId="0" applyAlignment="true" applyFont="true">
      <alignment horizontal="center" vertical="bottom" wrapText="true"/>
      <protection locked="true"/>
    </xf>
    <xf numFmtId="0" fontId="367" fillId="0" borderId="1" xfId="0" applyAlignment="true" applyFont="true" applyBorder="true">
      <alignment horizontal="center" vertical="bottom" wrapText="true"/>
      <protection locked="true"/>
    </xf>
    <xf numFmtId="0" fontId="368" fillId="0" borderId="0" xfId="0" applyAlignment="true" applyFont="true">
      <alignment horizontal="justify" vertical="bottom" wrapText="true"/>
      <protection locked="true"/>
    </xf>
    <xf numFmtId="0" fontId="369" fillId="0" borderId="0" xfId="0" applyAlignment="true" applyFont="true">
      <alignment horizontal="center" vertical="bottom" wrapText="true"/>
      <protection locked="true"/>
    </xf>
    <xf numFmtId="0" fontId="370" fillId="0" borderId="0" xfId="0" applyAlignment="true" applyFont="true">
      <alignment horizontal="center" vertical="bottom" wrapText="true"/>
      <protection locked="true"/>
    </xf>
    <xf numFmtId="0" fontId="371" fillId="8" borderId="18" xfId="0" applyFill="true" applyAlignment="true" applyFont="true" applyBorder="true">
      <alignment horizontal="center" vertical="center" wrapText="true"/>
      <protection locked="true"/>
    </xf>
    <xf numFmtId="0" fontId="372" fillId="8" borderId="18" xfId="0" applyFill="true" applyAlignment="true" applyFont="true" applyBorder="true">
      <alignment horizontal="center" vertical="center" wrapText="true"/>
      <protection locked="true"/>
    </xf>
    <xf numFmtId="0" fontId="373" fillId="8" borderId="18" xfId="0" applyFill="true" applyAlignment="true" applyFont="true" applyBorder="true">
      <alignment horizontal="center" vertical="center" wrapText="true"/>
      <protection locked="true"/>
    </xf>
    <xf numFmtId="0" fontId="374" fillId="8" borderId="18" xfId="0" applyFill="true" applyAlignment="true" applyFont="true" applyBorder="true">
      <alignment horizontal="center" vertical="center" wrapText="true"/>
      <protection locked="true"/>
    </xf>
    <xf numFmtId="0" fontId="375" fillId="8" borderId="18" xfId="0" applyFill="true" applyAlignment="true" applyFont="true" applyBorder="true">
      <alignment horizontal="center" vertical="center" wrapText="true"/>
      <protection locked="true"/>
    </xf>
    <xf numFmtId="0" fontId="376" fillId="8" borderId="18" xfId="0" applyFill="true" applyAlignment="true" applyFont="true" applyBorder="true">
      <alignment horizontal="center" vertical="center" wrapText="true"/>
      <protection locked="true"/>
    </xf>
    <xf numFmtId="0" fontId="377" fillId="8" borderId="18" xfId="0" applyFill="true" applyAlignment="true" applyFont="true" applyBorder="true">
      <alignment horizontal="center" vertical="bottom" wrapText="true"/>
      <protection locked="true"/>
    </xf>
    <xf numFmtId="0" fontId="378" fillId="8" borderId="18" xfId="0" applyFill="true" applyAlignment="true" applyFont="true" applyBorder="true">
      <alignment horizontal="center" vertical="bottom" wrapText="true"/>
      <protection locked="true"/>
    </xf>
    <xf numFmtId="0" fontId="379" fillId="8" borderId="18" xfId="0" applyFill="true" applyAlignment="true" applyFont="true" applyBorder="true">
      <alignment horizontal="center" vertical="bottom" wrapText="true"/>
      <protection locked="true"/>
    </xf>
    <xf numFmtId="0" fontId="380" fillId="8" borderId="18" xfId="0" applyFill="true" applyAlignment="true" applyFont="true" applyBorder="true">
      <alignment horizontal="center" vertical="center" wrapText="true"/>
      <protection locked="true"/>
    </xf>
    <xf numFmtId="0" fontId="381" fillId="8" borderId="18" xfId="0" applyFill="true" applyAlignment="true" applyFont="true" applyBorder="true">
      <alignment horizontal="center" vertical="center" wrapText="true"/>
      <protection locked="true"/>
    </xf>
    <xf numFmtId="0" fontId="382" fillId="8" borderId="18" xfId="0" applyFill="true" applyAlignment="true" applyFont="true" applyBorder="true">
      <alignment horizontal="center" vertical="center" wrapText="true"/>
      <protection locked="true"/>
    </xf>
    <xf numFmtId="0" fontId="383" fillId="0" borderId="18" xfId="0" applyAlignment="true" applyFont="true" applyBorder="true">
      <alignment horizontal="center" vertical="center" wrapText="true"/>
      <protection locked="true"/>
    </xf>
    <xf numFmtId="164" fontId="3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9" fillId="0" borderId="18" xfId="0" applyAlignment="true" applyFont="true" applyBorder="true">
      <alignment horizontal="left" vertical="center" wrapText="true"/>
      <protection locked="true"/>
    </xf>
    <xf numFmtId="164" fontId="3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9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9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9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0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01" fillId="6" borderId="18" xfId="0" applyFill="true" applyAlignment="true" applyFont="true" applyBorder="true">
      <alignment horizontal="left" vertical="center" wrapText="true"/>
      <protection locked="true"/>
    </xf>
    <xf numFmtId="164" fontId="4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14" fillId="0" borderId="18" xfId="0" applyAlignment="true" applyFont="true" applyBorder="true">
      <alignment horizontal="center" vertical="center" wrapText="true"/>
      <protection locked="true"/>
    </xf>
    <xf numFmtId="164" fontId="4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20" fillId="0" borderId="18" xfId="0" applyAlignment="true" applyFont="true" applyBorder="true">
      <alignment horizontal="center" vertical="center" wrapText="true"/>
      <protection locked="true"/>
    </xf>
    <xf numFmtId="164" fontId="4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26" fillId="0" borderId="18" xfId="0" applyAlignment="true" applyFont="true" applyBorder="true">
      <alignment horizontal="center" vertical="center" wrapText="true"/>
      <protection locked="true"/>
    </xf>
    <xf numFmtId="164" fontId="42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2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2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3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31" fillId="0" borderId="18" xfId="0" applyAlignment="true" applyFont="true" applyBorder="true">
      <alignment horizontal="center" vertical="center" wrapText="true"/>
      <protection locked="true"/>
    </xf>
    <xf numFmtId="164" fontId="43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3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3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35" fillId="0" borderId="18" xfId="0" applyAlignment="true" applyFont="true" applyBorder="true">
      <alignment horizontal="center" vertical="center" wrapText="true"/>
      <protection locked="true"/>
    </xf>
    <xf numFmtId="164" fontId="4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39" fillId="0" borderId="18" xfId="0" applyAlignment="true" applyFont="true" applyBorder="true">
      <alignment horizontal="left" vertical="center" wrapText="true"/>
      <protection locked="true"/>
    </xf>
    <xf numFmtId="164" fontId="4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5" fillId="0" borderId="18" xfId="0" applyAlignment="true" applyFont="true" applyBorder="true">
      <alignment horizontal="left" vertical="center" wrapText="true"/>
      <protection locked="true"/>
    </xf>
    <xf numFmtId="164" fontId="4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51" fillId="0" borderId="18" xfId="0" applyAlignment="true" applyFont="true" applyBorder="true">
      <alignment horizontal="center" vertical="center" wrapText="true"/>
      <protection locked="true"/>
    </xf>
    <xf numFmtId="164" fontId="4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7" fillId="0" borderId="18" xfId="0" applyAlignment="true" applyFont="true" applyBorder="true">
      <alignment horizontal="left" vertical="center" wrapText="true"/>
      <protection locked="true"/>
    </xf>
    <xf numFmtId="164" fontId="4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62" fillId="0" borderId="18" xfId="0" applyAlignment="true" applyFont="true" applyBorder="true">
      <alignment horizontal="left" vertical="center" wrapText="true"/>
      <protection locked="true"/>
    </xf>
    <xf numFmtId="164" fontId="4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67" fillId="0" borderId="18" xfId="0" applyAlignment="true" applyFont="true" applyBorder="true">
      <alignment horizontal="center" vertical="center" wrapText="true"/>
      <protection locked="true"/>
    </xf>
    <xf numFmtId="164" fontId="46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6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7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71" fillId="0" borderId="18" xfId="0" applyAlignment="true" applyFont="true" applyBorder="true">
      <alignment horizontal="left" vertical="center" wrapText="true"/>
      <protection locked="true"/>
    </xf>
    <xf numFmtId="164" fontId="4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77" fillId="0" borderId="18" xfId="0" applyAlignment="true" applyFont="true" applyBorder="true">
      <alignment horizontal="left" vertical="center" wrapText="true"/>
      <protection locked="true"/>
    </xf>
    <xf numFmtId="164" fontId="4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84" fillId="0" borderId="18" xfId="0" applyAlignment="true" applyFont="true" applyBorder="true">
      <alignment horizontal="center" vertical="center" wrapText="true"/>
      <protection locked="true"/>
    </xf>
    <xf numFmtId="164" fontId="4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90" fillId="0" borderId="18" xfId="0" applyAlignment="true" applyFont="true" applyBorder="true">
      <alignment horizontal="center" vertical="center" wrapText="true"/>
      <protection locked="true"/>
    </xf>
    <xf numFmtId="164" fontId="4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6" fillId="0" borderId="18" xfId="0" applyAlignment="true" applyFont="true" applyBorder="true">
      <alignment horizontal="left" vertical="center" wrapText="true"/>
      <protection locked="true"/>
    </xf>
    <xf numFmtId="164" fontId="4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02" fillId="0" borderId="18" xfId="0" applyAlignment="true" applyFont="true" applyBorder="true">
      <alignment horizontal="left" vertical="center" wrapText="true"/>
      <protection locked="true"/>
    </xf>
    <xf numFmtId="164" fontId="5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15" fillId="0" borderId="18" xfId="0" applyAlignment="true" applyFont="true" applyBorder="true">
      <alignment horizontal="center" vertical="center" wrapText="true"/>
      <protection locked="true"/>
    </xf>
    <xf numFmtId="164" fontId="5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21" fillId="0" borderId="18" xfId="0" applyAlignment="true" applyFont="true" applyBorder="true">
      <alignment horizontal="center" vertical="center" wrapText="true"/>
      <protection locked="true"/>
    </xf>
    <xf numFmtId="164" fontId="5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27" fillId="0" borderId="18" xfId="0" applyAlignment="true" applyFont="true" applyBorder="true">
      <alignment horizontal="center" vertical="center" wrapText="true"/>
      <protection locked="true"/>
    </xf>
    <xf numFmtId="164" fontId="5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33" fillId="0" borderId="18" xfId="0" applyAlignment="true" applyFont="true" applyBorder="true">
      <alignment horizontal="center" vertical="center" wrapText="true"/>
      <protection locked="true"/>
    </xf>
    <xf numFmtId="164" fontId="5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38" fillId="0" borderId="18" xfId="0" applyAlignment="true" applyFont="true" applyBorder="true">
      <alignment horizontal="left" vertical="center" wrapText="true"/>
      <protection locked="true"/>
    </xf>
    <xf numFmtId="164" fontId="5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44" fillId="0" borderId="18" xfId="0" applyAlignment="true" applyFont="true" applyBorder="true">
      <alignment horizontal="left" vertical="center" wrapText="true"/>
      <protection locked="true"/>
    </xf>
    <xf numFmtId="164" fontId="5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51" fillId="0" borderId="18" xfId="0" applyAlignment="true" applyFont="true" applyBorder="true">
      <alignment horizontal="center" vertical="center" wrapText="true"/>
      <protection locked="true"/>
    </xf>
    <xf numFmtId="164" fontId="5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57" fillId="0" borderId="18" xfId="0" applyAlignment="true" applyFont="true" applyBorder="true">
      <alignment horizontal="center" vertical="center" wrapText="true"/>
      <protection locked="true"/>
    </xf>
    <xf numFmtId="164" fontId="5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63" fillId="0" borderId="18" xfId="0" applyAlignment="true" applyFont="true" applyBorder="true">
      <alignment horizontal="center" vertical="center" wrapText="true"/>
      <protection locked="true"/>
    </xf>
    <xf numFmtId="164" fontId="5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69" fillId="0" borderId="18" xfId="0" applyAlignment="true" applyFont="true" applyBorder="true">
      <alignment horizontal="center" vertical="center" wrapText="true"/>
      <protection locked="true"/>
    </xf>
    <xf numFmtId="164" fontId="5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75" fillId="0" borderId="18" xfId="0" applyAlignment="true" applyFont="true" applyBorder="true">
      <alignment horizontal="center" vertical="center" wrapText="true"/>
      <protection locked="true"/>
    </xf>
    <xf numFmtId="164" fontId="5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81" fillId="0" borderId="18" xfId="0" applyAlignment="true" applyFont="true" applyBorder="true">
      <alignment horizontal="center" vertical="center" wrapText="true"/>
      <protection locked="true"/>
    </xf>
    <xf numFmtId="164" fontId="5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87" fillId="0" borderId="18" xfId="0" applyAlignment="true" applyFont="true" applyBorder="true">
      <alignment horizontal="left" vertical="center" wrapText="true"/>
      <protection locked="true"/>
    </xf>
    <xf numFmtId="164" fontId="5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96" fillId="0" borderId="18" xfId="0" applyAlignment="true" applyFont="true" applyBorder="true">
      <alignment horizontal="center" vertical="center" wrapText="true"/>
      <protection locked="true"/>
    </xf>
    <xf numFmtId="0" fontId="597" fillId="0" borderId="18" xfId="0" applyAlignment="true" applyFont="true" applyBorder="true">
      <alignment horizontal="left" vertical="center" wrapText="true"/>
      <protection locked="true"/>
    </xf>
    <xf numFmtId="164" fontId="5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01" fillId="0" borderId="18" xfId="0" applyAlignment="true" applyFont="true" applyBorder="true">
      <alignment horizontal="center" vertical="center" wrapText="true"/>
      <protection locked="true"/>
    </xf>
    <xf numFmtId="0" fontId="602" fillId="0" borderId="18" xfId="0" applyAlignment="true" applyFont="true" applyBorder="true">
      <alignment horizontal="left" vertical="center" wrapText="true"/>
      <protection locked="true"/>
    </xf>
    <xf numFmtId="0" fontId="603" fillId="0" borderId="18" xfId="0" applyAlignment="true" applyFont="true" applyBorder="true">
      <alignment horizontal="left" vertical="center" wrapText="true"/>
      <protection locked="true"/>
    </xf>
    <xf numFmtId="0" fontId="604" fillId="0" borderId="18" xfId="0" applyAlignment="true" applyFont="true" applyBorder="true">
      <alignment horizontal="left" vertical="center" wrapText="true"/>
      <protection locked="true"/>
    </xf>
    <xf numFmtId="164" fontId="6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1" fillId="6" borderId="18" xfId="0" applyFill="true" applyAlignment="true" applyFont="true" applyBorder="true">
      <alignment horizontal="left" vertical="center" wrapText="true"/>
      <protection locked="true"/>
    </xf>
    <xf numFmtId="0" fontId="612" fillId="0" borderId="18" xfId="0" applyAlignment="true" applyFont="true" applyBorder="true">
      <alignment horizontal="center" vertical="center" wrapText="true"/>
      <protection locked="true"/>
    </xf>
    <xf numFmtId="164" fontId="61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0" fillId="4" borderId="41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D12"/>
  <sheetViews>
    <sheetView workbookViewId="0" tabSelected="true"/>
  </sheetViews>
  <sheetFormatPr defaultRowHeight="15.0"/>
  <cols>
    <col min="1" max="1" width="49.703125" customWidth="true"/>
    <col min="2" max="2" width="33.27734375" customWidth="true"/>
    <col min="3" max="3" width="37.41796875" customWidth="true"/>
  </cols>
  <sheetData>
    <row r="1" ht="113.25" customHeight="true">
      <c r="C1" t="s" s="4">
        <v>0</v>
      </c>
    </row>
    <row r="2" ht="36.75" customHeight="true">
      <c r="A2" t="s" s="13">
        <v>7</v>
      </c>
    </row>
    <row r="3" ht="15.75" customHeight="true">
      <c r="A3" t="s" s="5">
        <v>1</v>
      </c>
    </row>
    <row r="4" ht="15.75" customHeight="true"/>
    <row r="5" ht="32.25" customHeight="true">
      <c r="A5" t="s" s="14">
        <v>8</v>
      </c>
      <c r="B5" t="s" s="6">
        <v>2</v>
      </c>
      <c r="C5" s="22"/>
      <c r="D5" s="3"/>
    </row>
    <row r="6" ht="15.75" customHeight="true">
      <c r="A6" t="s" s="15">
        <v>9</v>
      </c>
      <c r="B6" t="s" s="7">
        <v>3</v>
      </c>
      <c r="C6" s="22"/>
      <c r="D6" s="3"/>
    </row>
    <row r="7" ht="36.75" customHeight="true">
      <c r="A7" t="s" s="16">
        <v>10</v>
      </c>
      <c r="B7" t="s" s="8">
        <v>4</v>
      </c>
      <c r="C7" s="22"/>
      <c r="D7" s="3"/>
    </row>
    <row r="8" ht="15.75" customHeight="true">
      <c r="A8" t="s" s="17">
        <v>11</v>
      </c>
      <c r="B8" s="9"/>
      <c r="C8" s="22"/>
      <c r="D8" s="3"/>
    </row>
    <row r="9" ht="15.75" customHeight="true">
      <c r="A9" t="s" s="18">
        <v>12</v>
      </c>
      <c r="B9" s="10"/>
      <c r="C9" s="22"/>
      <c r="D9" s="3"/>
    </row>
    <row r="10" ht="31.5" customHeight="true">
      <c r="A10" t="s" s="19">
        <v>13</v>
      </c>
      <c r="B10" t="s" s="11">
        <v>5</v>
      </c>
      <c r="C10" s="22"/>
      <c r="D10" s="3"/>
    </row>
    <row r="11" ht="15.75" customHeight="true">
      <c r="A11" t="s" s="20">
        <v>14</v>
      </c>
      <c r="B11" t="s" s="12">
        <v>6</v>
      </c>
      <c r="C11" s="23"/>
    </row>
    <row r="12">
      <c r="A12" s="1"/>
      <c r="B12" s="1"/>
      <c r="C12" s="1"/>
    </row>
  </sheetData>
  <sheetProtection formatColumns="false" formatRows="false" password="8EB5" sheet="true" scenarios="true" objects="true"/>
  <mergeCells count="9">
    <mergeCell ref="A3:C3"/>
    <mergeCell ref="B5:C5"/>
    <mergeCell ref="B6:C6"/>
    <mergeCell ref="B7:C7"/>
    <mergeCell ref="B8:C8"/>
    <mergeCell ref="B9:C9"/>
    <mergeCell ref="B10:C10"/>
    <mergeCell ref="B11:C11"/>
    <mergeCell ref="A2:C2"/>
  </mergeCells>
  <pageMargins bottom="0.25" footer="0.3" header="0.3" left="0.25" right="0.25" top="0.25"/>
  <pageSetup fitToWidth="1" fitToHeight="0" paperSize="9" orientation="portrait"/>
</worksheet>
</file>

<file path=xl/worksheets/sheet2.xml><?xml version="1.0" encoding="utf-8"?>
<worksheet xmlns="http://schemas.openxmlformats.org/spreadsheetml/2006/main">
  <sheetPr>
    <pageSetUpPr fitToPage="true"/>
  </sheetPr>
  <dimension ref="A1:K67"/>
  <sheetViews>
    <sheetView workbookViewId="0"/>
  </sheetViews>
  <sheetFormatPr defaultRowHeight="15.0"/>
  <cols>
    <col min="1" max="1" width="63.984375" customWidth="true"/>
    <col min="2" max="2" width="12.7109375" customWidth="true"/>
    <col min="3" max="3" width="24.421875" customWidth="true"/>
    <col min="4" max="4" width="24.9921875" customWidth="true"/>
    <col min="5" max="5" width="25.28125" customWidth="true"/>
    <col min="6" max="6" width="24.9921875" customWidth="true"/>
    <col min="7" max="7" width="24.13671875" customWidth="true"/>
    <col min="8" max="8" width="25.70703125" customWidth="true"/>
    <col min="9" max="9" width="23.99609375" customWidth="true"/>
    <col min="10" max="10" width="24.9921875" customWidth="true"/>
  </cols>
  <sheetData>
    <row r="1">
      <c r="A1" t="s" s="82">
        <v>30</v>
      </c>
      <c r="B1" t="s" s="377">
        <v>93</v>
      </c>
      <c r="C1" t="s" s="378">
        <v>94</v>
      </c>
      <c r="D1" t="s" s="83">
        <v>31</v>
      </c>
      <c r="E1" t="s" s="379">
        <v>95</v>
      </c>
      <c r="F1" t="s" s="84">
        <v>32</v>
      </c>
      <c r="G1" t="s" s="380">
        <v>96</v>
      </c>
      <c r="H1" t="s" s="85">
        <v>33</v>
      </c>
      <c r="I1" t="s" s="381">
        <v>97</v>
      </c>
      <c r="J1" t="s" s="86">
        <v>34</v>
      </c>
      <c r="K1" s="3"/>
    </row>
    <row r="2">
      <c r="A2" t="s" s="382">
        <v>98</v>
      </c>
      <c r="B2" t="s" s="87">
        <v>35</v>
      </c>
      <c r="C2" t="s" s="383">
        <v>99</v>
      </c>
      <c r="D2" t="s" s="384">
        <v>100</v>
      </c>
      <c r="E2" t="s" s="88">
        <v>36</v>
      </c>
      <c r="F2" t="s" s="385">
        <v>101</v>
      </c>
      <c r="G2" t="s" s="386">
        <v>102</v>
      </c>
      <c r="H2" t="s" s="89">
        <v>37</v>
      </c>
      <c r="I2" t="s" s="387">
        <v>103</v>
      </c>
      <c r="J2" t="s" s="388">
        <v>104</v>
      </c>
      <c r="K2" s="3"/>
    </row>
    <row r="3">
      <c r="A3" t="s" s="90">
        <v>38</v>
      </c>
      <c r="B3" t="s" s="389">
        <v>105</v>
      </c>
      <c r="C3" t="n" s="390">
        <v>8696980.0</v>
      </c>
      <c r="D3" t="n" s="91">
        <v>0.0</v>
      </c>
      <c r="E3" t="n" s="391">
        <v>0.0</v>
      </c>
      <c r="F3" t="n" s="392">
        <v>13286.0</v>
      </c>
      <c r="G3" t="n" s="92">
        <v>1444706.0</v>
      </c>
      <c r="H3" t="n" s="393">
        <v>2324035.0</v>
      </c>
      <c r="I3" t="n" s="394">
        <v>0.0</v>
      </c>
      <c r="J3" s="93" t="n">
        <f>C3-D3-E3+F3+G3+H3+I3</f>
        <v>1.2479007E7</v>
      </c>
      <c r="K3" s="3"/>
    </row>
    <row r="4">
      <c r="A4" t="s" s="395">
        <v>60</v>
      </c>
      <c r="B4" t="s" s="602">
        <v>132</v>
      </c>
      <c r="C4" t="n" s="396">
        <v>0.0</v>
      </c>
      <c r="D4" t="n" s="94">
        <v>0.0</v>
      </c>
      <c r="E4" t="n" s="397">
        <v>0.0</v>
      </c>
      <c r="F4" t="n" s="95">
        <v>0.0</v>
      </c>
      <c r="G4" t="n" s="398">
        <v>0.0</v>
      </c>
      <c r="H4" t="n" s="399">
        <v>0.0</v>
      </c>
      <c r="I4" t="n" s="96">
        <v>0.0</v>
      </c>
      <c r="J4" s="306" t="n">
        <f>C4-D4-E4+F4+G4+H4+I4</f>
        <v>0.0</v>
      </c>
      <c r="K4" s="3"/>
    </row>
    <row r="5">
      <c r="A5" t="s" s="97">
        <v>39</v>
      </c>
      <c r="B5" t="s" s="307">
        <v>78</v>
      </c>
      <c r="C5" t="n" s="308">
        <v>0.0</v>
      </c>
      <c r="D5" t="n" s="98">
        <v>0.0</v>
      </c>
      <c r="E5" t="n" s="309">
        <v>0.0</v>
      </c>
      <c r="F5" t="n" s="310">
        <v>0.0</v>
      </c>
      <c r="G5" t="n" s="99">
        <v>0.0</v>
      </c>
      <c r="H5" t="n" s="311">
        <v>-55.0</v>
      </c>
      <c r="I5" t="n" s="312">
        <v>0.0</v>
      </c>
      <c r="J5" s="100" t="n">
        <f>C5-D5-E5+F5+G5+H5+I5</f>
        <v>-55.0</v>
      </c>
      <c r="K5" s="3"/>
    </row>
    <row r="6">
      <c r="A6" t="s" s="313">
        <v>79</v>
      </c>
      <c r="B6" t="s" s="101">
        <v>40</v>
      </c>
      <c r="C6" t="n" s="102">
        <v>0.0</v>
      </c>
      <c r="D6" t="n" s="103">
        <v>0.0</v>
      </c>
      <c r="E6" t="n" s="314">
        <v>0.0</v>
      </c>
      <c r="F6" t="n" s="315">
        <v>0.0</v>
      </c>
      <c r="G6" t="n" s="104">
        <v>0.0</v>
      </c>
      <c r="H6" t="n" s="316">
        <v>0.0</v>
      </c>
      <c r="I6" t="n" s="317">
        <v>0.0</v>
      </c>
      <c r="J6" s="621" t="n">
        <f>C6-D6-E6+F6+G6+H6+I6</f>
        <v>0.0</v>
      </c>
      <c r="K6" s="3"/>
    </row>
    <row r="7">
      <c r="A7" t="s" s="318">
        <v>80</v>
      </c>
      <c r="B7" t="s" s="105">
        <v>41</v>
      </c>
      <c r="C7" s="319" t="n">
        <f>C3+C4+C5+C6</f>
        <v>8696980.0</v>
      </c>
      <c r="D7" s="106" t="n">
        <f>D3+D4+D5+D6</f>
        <v>0.0</v>
      </c>
      <c r="E7" s="320" t="n">
        <f>E3+E4+E5+E6</f>
        <v>0.0</v>
      </c>
      <c r="F7" s="107" t="n">
        <f>F3+F4+F5+F6</f>
        <v>13286.0</v>
      </c>
      <c r="G7" s="321" t="n">
        <f>G3+G4+G5+G6</f>
        <v>1444706.0</v>
      </c>
      <c r="H7" s="108" t="n">
        <f>H3+H4+H5+H6</f>
        <v>2323980.0</v>
      </c>
      <c r="I7" s="322" t="n">
        <f>I3+I4+I5+I6</f>
        <v>0.0</v>
      </c>
      <c r="J7" s="629" t="n">
        <f>C7-D7-E7+F7+G7+H7+I7</f>
        <v>1.2478952E7</v>
      </c>
      <c r="K7" s="3"/>
    </row>
    <row r="8">
      <c r="A8" t="s" s="323">
        <v>81</v>
      </c>
      <c r="B8" t="s" s="109">
        <v>42</v>
      </c>
      <c r="C8" s="324" t="n">
        <f>C9+C10+C11+C12+C13+C14+C15+C16+C17</f>
        <v>0.0</v>
      </c>
      <c r="D8" s="110" t="n">
        <f>D9+D10+D11+D12+D13+D14+D15+D16+D17</f>
        <v>0.0</v>
      </c>
      <c r="E8" s="111" t="n">
        <f>E9+E10+E11+E12+E13+E14+E15+E16+E17</f>
        <v>0.0</v>
      </c>
      <c r="F8" s="325" t="n">
        <f>F9+F10+F11+F12+F13+F14+F15+F16+F17</f>
        <v>0.0</v>
      </c>
      <c r="G8" s="112" t="n">
        <f>G9+G10+G11+G12+G13+G14+G15+G16+G17</f>
        <v>1436356.0</v>
      </c>
      <c r="H8" s="633" t="n">
        <f>H9+H10+H11+H12+H13+H14+H15+H16+H17</f>
        <v>139798.0</v>
      </c>
      <c r="I8" s="113" t="n">
        <f>I9+I10+I11+I12+I13+I14+I15+I16+I17</f>
        <v>0.0</v>
      </c>
      <c r="J8" s="326" t="n">
        <f>C8-D8-E8+F8+G8+H8+I8</f>
        <v>1576154.0</v>
      </c>
      <c r="K8" s="3"/>
    </row>
    <row r="9">
      <c r="A9" t="s" s="603">
        <v>133</v>
      </c>
      <c r="B9" t="s" s="114">
        <v>43</v>
      </c>
      <c r="C9" t="n" s="327">
        <v>0.0</v>
      </c>
      <c r="D9" t="n" s="328">
        <v>0.0</v>
      </c>
      <c r="E9" t="n" s="115">
        <v>0.0</v>
      </c>
      <c r="F9" t="n" s="329">
        <v>0.0</v>
      </c>
      <c r="G9" t="n" s="330">
        <v>0.0</v>
      </c>
      <c r="H9" t="n" s="116">
        <v>139798.0</v>
      </c>
      <c r="I9" t="n" s="331">
        <v>0.0</v>
      </c>
      <c r="J9" s="332" t="n">
        <f>C9-D9-E9+F9+G9+H9+I9</f>
        <v>139798.0</v>
      </c>
      <c r="K9" s="3"/>
    </row>
    <row r="10">
      <c r="A10" t="s" s="117">
        <v>16</v>
      </c>
      <c r="B10" t="s" s="333">
        <v>82</v>
      </c>
      <c r="C10" t="n" s="118">
        <v>0.0</v>
      </c>
      <c r="D10" t="n" s="334">
        <v>0.0</v>
      </c>
      <c r="E10" t="n" s="335">
        <v>0.0</v>
      </c>
      <c r="F10" t="n" s="604">
        <v>0.0</v>
      </c>
      <c r="G10" t="n" s="336">
        <v>1436356.0</v>
      </c>
      <c r="H10" t="n" s="337">
        <v>0.0</v>
      </c>
      <c r="I10" t="n" s="119">
        <v>0.0</v>
      </c>
      <c r="J10" s="338" t="n">
        <f>C10-D10-E10+F10+G10+H10+I10</f>
        <v>1436356.0</v>
      </c>
      <c r="K10" s="3"/>
    </row>
    <row r="11">
      <c r="A11" t="s" s="120">
        <v>44</v>
      </c>
      <c r="B11" t="s" s="339">
        <v>83</v>
      </c>
      <c r="C11" t="n" s="121">
        <v>0.0</v>
      </c>
      <c r="D11" t="n" s="340">
        <v>0.0</v>
      </c>
      <c r="E11" t="n" s="341">
        <v>0.0</v>
      </c>
      <c r="F11" t="n" s="122">
        <v>0.0</v>
      </c>
      <c r="G11" t="n" s="342">
        <v>0.0</v>
      </c>
      <c r="H11" t="n" s="343">
        <v>0.0</v>
      </c>
      <c r="I11" t="n" s="599">
        <v>0.0</v>
      </c>
      <c r="J11" s="344" t="n">
        <f>C11-D11-E11+F11+G11+H11+I11</f>
        <v>0.0</v>
      </c>
      <c r="K11" s="3"/>
    </row>
    <row r="12">
      <c r="A12" t="s" s="123">
        <v>45</v>
      </c>
      <c r="B12" t="s" s="345">
        <v>84</v>
      </c>
      <c r="C12" t="n" s="124">
        <v>0.0</v>
      </c>
      <c r="D12" t="n" s="346">
        <v>0.0</v>
      </c>
      <c r="E12" t="n" s="347">
        <v>0.0</v>
      </c>
      <c r="F12" t="n" s="125">
        <v>0.0</v>
      </c>
      <c r="G12" t="n" s="348">
        <v>0.0</v>
      </c>
      <c r="H12" t="n" s="349">
        <v>0.0</v>
      </c>
      <c r="I12" t="n" s="126">
        <v>0.0</v>
      </c>
      <c r="J12" s="622" t="n">
        <f>C12-D12-E12+F12+G12+H12+I12</f>
        <v>0.0</v>
      </c>
      <c r="K12" s="3"/>
    </row>
    <row r="13">
      <c r="A13" t="s" s="445">
        <v>112</v>
      </c>
      <c r="B13" t="s" s="127">
        <v>46</v>
      </c>
      <c r="C13" t="n" s="446">
        <v>0.0</v>
      </c>
      <c r="D13" t="n" s="128">
        <v>0.0</v>
      </c>
      <c r="E13" t="n" s="447">
        <v>0.0</v>
      </c>
      <c r="F13" t="n" s="448">
        <v>0.0</v>
      </c>
      <c r="G13" t="n" s="129">
        <v>0.0</v>
      </c>
      <c r="H13" t="n" s="449">
        <v>0.0</v>
      </c>
      <c r="I13" t="n" s="450">
        <v>0.0</v>
      </c>
      <c r="J13" s="630" t="n">
        <f>C13-D13-E13+F13+G13+H13+I13</f>
        <v>0.0</v>
      </c>
      <c r="K13" s="3"/>
    </row>
    <row r="14">
      <c r="A14" t="s" s="451">
        <v>113</v>
      </c>
      <c r="B14" t="s" s="130">
        <v>47</v>
      </c>
      <c r="C14" t="n" s="452">
        <v>0.0</v>
      </c>
      <c r="D14" t="n" s="131">
        <v>0.0</v>
      </c>
      <c r="E14" t="n" s="453">
        <v>0.0</v>
      </c>
      <c r="F14" t="n" s="454">
        <v>0.0</v>
      </c>
      <c r="G14" t="n" s="132">
        <v>0.0</v>
      </c>
      <c r="H14" t="n" s="455">
        <v>0.0</v>
      </c>
      <c r="I14" t="n" s="133">
        <v>0.0</v>
      </c>
      <c r="J14" s="456" t="n">
        <f>C14-D14-E14+F14+G14+H14+I14</f>
        <v>0.0</v>
      </c>
      <c r="K14" s="3"/>
    </row>
    <row r="15">
      <c r="A15" t="s" s="134">
        <v>21</v>
      </c>
      <c r="B15" t="s" s="457">
        <v>114</v>
      </c>
      <c r="C15" t="n" s="458">
        <v>0.0</v>
      </c>
      <c r="D15" t="n" s="135">
        <v>0.0</v>
      </c>
      <c r="E15" t="n" s="459">
        <v>0.0</v>
      </c>
      <c r="F15" t="n" s="460">
        <v>0.0</v>
      </c>
      <c r="G15" t="n" s="136">
        <v>0.0</v>
      </c>
      <c r="H15" t="n" s="461">
        <v>0.0</v>
      </c>
      <c r="I15" t="n" s="462">
        <v>0.0</v>
      </c>
      <c r="J15" s="137" t="n">
        <f>C15-D15-E15+F15+G15+H15+I15</f>
        <v>0.0</v>
      </c>
      <c r="K15" s="3"/>
    </row>
    <row r="16">
      <c r="A16" t="s" s="463">
        <v>115</v>
      </c>
      <c r="B16" t="s" s="138">
        <v>48</v>
      </c>
      <c r="C16" t="n" s="139">
        <v>0.0</v>
      </c>
      <c r="D16" t="n" s="140">
        <v>0.0</v>
      </c>
      <c r="E16" t="n" s="464">
        <v>0.0</v>
      </c>
      <c r="F16" t="n" s="465">
        <v>0.0</v>
      </c>
      <c r="G16" t="n" s="141">
        <v>0.0</v>
      </c>
      <c r="H16" t="n" s="466">
        <v>0.0</v>
      </c>
      <c r="I16" t="n" s="467">
        <v>0.0</v>
      </c>
      <c r="J16" s="142" t="n">
        <f>C16-D16-E16+F16+G16+H16+I16</f>
        <v>0.0</v>
      </c>
      <c r="K16" s="3"/>
    </row>
    <row r="17">
      <c r="A17" t="s" s="468">
        <v>69</v>
      </c>
      <c r="B17" t="s" s="143">
        <v>49</v>
      </c>
      <c r="C17" t="n" s="144">
        <v>0.0</v>
      </c>
      <c r="D17" t="n" s="145">
        <v>0.0</v>
      </c>
      <c r="E17" t="n" s="146">
        <v>0.0</v>
      </c>
      <c r="F17" t="n" s="469">
        <v>0.0</v>
      </c>
      <c r="G17" t="n" s="470">
        <v>0.0</v>
      </c>
      <c r="H17" t="n" s="147">
        <v>0.0</v>
      </c>
      <c r="I17" t="n" s="471">
        <v>0.0</v>
      </c>
      <c r="J17" s="472" t="n">
        <f>C17-D17-E17+F17+G17+H17+I17</f>
        <v>0.0</v>
      </c>
      <c r="K17" s="3"/>
    </row>
    <row r="18">
      <c r="A18" t="s" s="148">
        <v>50</v>
      </c>
      <c r="B18" t="s" s="473">
        <v>116</v>
      </c>
      <c r="C18" s="627" t="n">
        <f>C19+C20+C21+C22+C23+C24+C25+C26+C27</f>
        <v>0.0</v>
      </c>
      <c r="D18" s="474" t="n">
        <f>D19+D20+D21+D22+D23+D24+D25+D26+D27</f>
        <v>0.0</v>
      </c>
      <c r="E18" s="149" t="n">
        <f>E19+E20+E21+E22+E23+E24+E25+E26+E27</f>
        <v>0.0</v>
      </c>
      <c r="F18" s="475" t="n">
        <f>F19+F20+F21+F22+F23+F24+F25+F26+F27</f>
        <v>0.0</v>
      </c>
      <c r="G18" s="150" t="n">
        <f>G19+G20+G21+G22+G23+G24+G25+G26+G27</f>
        <v>0.0</v>
      </c>
      <c r="H18" s="151" t="n">
        <f>H19+H20+H21+H22+H23+H24+H25+H26+H27</f>
        <v>0.0</v>
      </c>
      <c r="I18" s="476" t="n">
        <f>I19+I20+I21+I22+I23+I24+I25+I26+I27</f>
        <v>0.0</v>
      </c>
      <c r="J18" s="152" t="n">
        <f>C18-D18-E18+F18+G18+H18+I18</f>
        <v>0.0</v>
      </c>
      <c r="K18" s="3"/>
    </row>
    <row r="19">
      <c r="A19" t="s" s="477">
        <v>70</v>
      </c>
      <c r="B19" t="s" s="153">
        <v>51</v>
      </c>
      <c r="C19" t="n" s="478">
        <v>0.0</v>
      </c>
      <c r="D19" t="n" s="154">
        <v>0.0</v>
      </c>
      <c r="E19" t="n" s="479">
        <v>0.0</v>
      </c>
      <c r="F19" t="n" s="480">
        <v>0.0</v>
      </c>
      <c r="G19" t="n" s="600">
        <v>0.0</v>
      </c>
      <c r="H19" t="n" s="481">
        <v>0.0</v>
      </c>
      <c r="I19" t="n" s="482">
        <v>0.0</v>
      </c>
      <c r="J19" s="155" t="n">
        <f>C19-D19-E19+F19+G19+H19+I19</f>
        <v>0.0</v>
      </c>
      <c r="K19" s="3"/>
    </row>
    <row r="20">
      <c r="A20" t="s" s="483">
        <v>16</v>
      </c>
      <c r="B20" t="s" s="156">
        <v>52</v>
      </c>
      <c r="C20" t="n" s="484">
        <v>0.0</v>
      </c>
      <c r="D20" t="n" s="485">
        <v>0.0</v>
      </c>
      <c r="E20" t="n" s="157">
        <v>0.0</v>
      </c>
      <c r="F20" t="n" s="486">
        <v>0.0</v>
      </c>
      <c r="G20" t="n" s="487">
        <v>0.0</v>
      </c>
      <c r="H20" t="n" s="158">
        <v>0.0</v>
      </c>
      <c r="I20" t="n" s="488">
        <v>0.0</v>
      </c>
      <c r="J20" s="489" t="n">
        <f>C20-D20-E20+F20+G20+H20+I20</f>
        <v>0.0</v>
      </c>
      <c r="K20" s="3"/>
    </row>
    <row r="21">
      <c r="A21" t="s" s="159">
        <v>53</v>
      </c>
      <c r="B21" t="s" s="160">
        <v>54</v>
      </c>
      <c r="C21" t="n" s="161">
        <v>0.0</v>
      </c>
      <c r="D21" t="n" s="162">
        <v>0.0</v>
      </c>
      <c r="E21" t="n" s="540">
        <v>0.0</v>
      </c>
      <c r="F21" t="n" s="541">
        <v>0.0</v>
      </c>
      <c r="G21" t="n" s="163">
        <v>0.0</v>
      </c>
      <c r="H21" t="n" s="542">
        <v>0.0</v>
      </c>
      <c r="I21" t="n" s="543">
        <v>0.0</v>
      </c>
      <c r="J21" s="164" t="n">
        <f>C21-D21-E21+F21+G21+H21+I21</f>
        <v>0.0</v>
      </c>
      <c r="K21" s="3"/>
    </row>
    <row r="22">
      <c r="A22" t="s" s="544">
        <v>124</v>
      </c>
      <c r="B22" t="s" s="165">
        <v>55</v>
      </c>
      <c r="C22" t="n" s="545">
        <v>0.0</v>
      </c>
      <c r="D22" t="n" s="546">
        <v>0.0</v>
      </c>
      <c r="E22" t="n" s="166">
        <v>0.0</v>
      </c>
      <c r="F22" t="n" s="547">
        <v>0.0</v>
      </c>
      <c r="G22" t="n" s="548">
        <v>0.0</v>
      </c>
      <c r="H22" t="n" s="167">
        <v>0.0</v>
      </c>
      <c r="I22" t="n" s="549">
        <v>0.0</v>
      </c>
      <c r="J22" s="168" t="n">
        <f>C22-D22-E22+F22+G22+H22+I22</f>
        <v>0.0</v>
      </c>
      <c r="K22" s="3"/>
    </row>
    <row r="23">
      <c r="A23" t="s" s="550">
        <v>125</v>
      </c>
      <c r="B23" t="s" s="169">
        <v>56</v>
      </c>
      <c r="C23" t="n" s="551">
        <v>0.0</v>
      </c>
      <c r="D23" t="n" s="552">
        <v>0.0</v>
      </c>
      <c r="E23" t="n" s="170">
        <v>0.0</v>
      </c>
      <c r="F23" t="n" s="553">
        <v>0.0</v>
      </c>
      <c r="G23" t="n" s="554">
        <v>0.0</v>
      </c>
      <c r="H23" t="n" s="171">
        <v>0.0</v>
      </c>
      <c r="I23" t="n" s="555">
        <v>0.0</v>
      </c>
      <c r="J23" s="556" t="n">
        <f>C23-D23-E23+F23+G23+H23+I23</f>
        <v>0.0</v>
      </c>
      <c r="K23" s="3"/>
    </row>
    <row r="24">
      <c r="A24" t="s" s="172">
        <v>20</v>
      </c>
      <c r="B24" t="s" s="557">
        <v>126</v>
      </c>
      <c r="C24" t="n" s="173">
        <v>0.0</v>
      </c>
      <c r="D24" t="n" s="558">
        <v>0.0</v>
      </c>
      <c r="E24" t="n" s="174">
        <v>0.0</v>
      </c>
      <c r="F24" t="n" s="559">
        <v>0.0</v>
      </c>
      <c r="G24" t="n" s="560">
        <v>0.0</v>
      </c>
      <c r="H24" t="n" s="175">
        <v>0.0</v>
      </c>
      <c r="I24" t="n" s="561">
        <v>0.0</v>
      </c>
      <c r="J24" s="562" t="n">
        <f>C24-D24-E24+F24+G24+H24+I24</f>
        <v>0.0</v>
      </c>
      <c r="K24" s="3"/>
    </row>
    <row r="25">
      <c r="A25" t="s" s="176">
        <v>21</v>
      </c>
      <c r="B25" t="s" s="563">
        <v>127</v>
      </c>
      <c r="C25" t="n" s="177">
        <v>0.0</v>
      </c>
      <c r="D25" t="n" s="564">
        <v>0.0</v>
      </c>
      <c r="E25" t="n" s="565">
        <v>0.0</v>
      </c>
      <c r="F25" t="n" s="178">
        <v>0.0</v>
      </c>
      <c r="G25" t="n" s="566">
        <v>0.0</v>
      </c>
      <c r="H25" t="n" s="567">
        <v>0.0</v>
      </c>
      <c r="I25" t="n" s="179">
        <v>0.0</v>
      </c>
      <c r="J25" s="568" t="n">
        <f>C25-D25-E25+F25+G25+H25+I25</f>
        <v>0.0</v>
      </c>
      <c r="K25" s="3"/>
    </row>
    <row r="26">
      <c r="A26" s="180"/>
      <c r="B26" t="s" s="569">
        <v>128</v>
      </c>
      <c r="C26" t="n" s="181">
        <v>0.0</v>
      </c>
      <c r="D26" t="n" s="570">
        <v>0.0</v>
      </c>
      <c r="E26" t="n" s="571">
        <v>0.0</v>
      </c>
      <c r="F26" t="n" s="601">
        <v>0.0</v>
      </c>
      <c r="G26" t="n" s="572">
        <v>0.0</v>
      </c>
      <c r="H26" t="n" s="573">
        <v>0.0</v>
      </c>
      <c r="I26" t="n" s="182">
        <v>0.0</v>
      </c>
      <c r="J26" s="574" t="n">
        <f>C26-D26-E26+F26+G26+H26+I26</f>
        <v>0.0</v>
      </c>
      <c r="K26" s="3"/>
    </row>
    <row r="27">
      <c r="A27" s="183"/>
      <c r="B27" t="s" s="575">
        <v>129</v>
      </c>
      <c r="C27" t="n" s="184">
        <v>0.0</v>
      </c>
      <c r="D27" t="n" s="576">
        <v>0.0</v>
      </c>
      <c r="E27" t="n" s="577">
        <v>0.0</v>
      </c>
      <c r="F27" t="n" s="605">
        <v>0.0</v>
      </c>
      <c r="G27" t="n" s="578">
        <v>0.0</v>
      </c>
      <c r="H27" t="n" s="579">
        <v>0.0</v>
      </c>
      <c r="I27" t="n" s="185">
        <v>0.0</v>
      </c>
      <c r="J27" s="580" t="n">
        <f>C27-D27-E27+F27+G27+H27+I27</f>
        <v>0.0</v>
      </c>
      <c r="K27" s="3"/>
    </row>
    <row r="28">
      <c r="A28" t="s" s="186">
        <v>22</v>
      </c>
      <c r="B28" t="s" s="581">
        <v>130</v>
      </c>
      <c r="C28" t="n" s="187">
        <v>0.0</v>
      </c>
      <c r="D28" t="n" s="582">
        <v>0.0</v>
      </c>
      <c r="E28" t="n" s="583">
        <v>0.0</v>
      </c>
      <c r="F28" t="n" s="188">
        <v>0.0</v>
      </c>
      <c r="G28" t="n" s="584">
        <v>0.0</v>
      </c>
      <c r="H28" t="n" s="585">
        <v>0.0</v>
      </c>
      <c r="I28" t="n" s="606">
        <v>0.0</v>
      </c>
      <c r="J28" s="586" t="n">
        <f>C28-D28-E28+F28+G28+H28+I28</f>
        <v>0.0</v>
      </c>
      <c r="K28" s="3"/>
    </row>
    <row r="29">
      <c r="A29" t="s" s="189">
        <v>23</v>
      </c>
      <c r="B29" t="s" s="587">
        <v>131</v>
      </c>
      <c r="C29" t="n" s="588">
        <v>0.0</v>
      </c>
      <c r="D29" t="n" s="190">
        <v>0.0</v>
      </c>
      <c r="E29" t="n" s="589">
        <v>0.0</v>
      </c>
      <c r="F29" t="n" s="590">
        <v>319.0</v>
      </c>
      <c r="G29" t="n" s="191">
        <v>0.0</v>
      </c>
      <c r="H29" t="n" s="591">
        <v>-319.0</v>
      </c>
      <c r="I29" t="n" s="592">
        <v>0.0</v>
      </c>
      <c r="J29" s="631" t="n">
        <f>C29-D29-E29+F29+G29+H29+I29</f>
        <v>0.0</v>
      </c>
      <c r="K29" s="3"/>
    </row>
    <row r="30">
      <c r="A30" t="s" s="593">
        <v>87</v>
      </c>
      <c r="B30" t="s" s="607">
        <v>134</v>
      </c>
      <c r="C30" t="n" s="594">
        <v>0.0</v>
      </c>
      <c r="D30" t="n" s="192">
        <v>0.0</v>
      </c>
      <c r="E30" t="n" s="595">
        <v>0.0</v>
      </c>
      <c r="F30" t="n" s="596">
        <v>0.0</v>
      </c>
      <c r="G30" t="n" s="400">
        <v>0.0</v>
      </c>
      <c r="H30" t="n" s="193">
        <v>0.0</v>
      </c>
      <c r="I30" t="n" s="401">
        <v>0.0</v>
      </c>
      <c r="J30" s="402" t="n">
        <f>C30-D30-E30+F30+G30+H30+I30</f>
        <v>0.0</v>
      </c>
      <c r="K30" s="3"/>
    </row>
    <row r="31">
      <c r="A31" t="s" s="194">
        <v>57</v>
      </c>
      <c r="B31" t="s" s="195">
        <v>58</v>
      </c>
      <c r="C31" s="403" t="n">
        <f>C7+C8-C18+C28+C29+C30</f>
        <v>8696980.0</v>
      </c>
      <c r="D31" s="196" t="n">
        <f>D7+D8-D18+D28+D29+D30</f>
        <v>0.0</v>
      </c>
      <c r="E31" s="404" t="n">
        <f>E7+E8-E18+E28+E29+E30</f>
        <v>0.0</v>
      </c>
      <c r="F31" s="197" t="n">
        <f>F7+F8-F18+F28+F29+F30</f>
        <v>13605.0</v>
      </c>
      <c r="G31" s="405" t="n">
        <f>G7+G8-G18+G28+G29+G30</f>
        <v>2881062.0</v>
      </c>
      <c r="H31" s="198" t="n">
        <f>H7+H8-H18+H28+H29+H30</f>
        <v>2463459.0</v>
      </c>
      <c r="I31" s="406" t="n">
        <f>I7+I8-I18+I28+I29+I30</f>
        <v>0.0</v>
      </c>
      <c r="J31" s="623" t="n">
        <f>C31-D31-E31+F31+G31+H31+I31</f>
        <v>1.4055106E7</v>
      </c>
      <c r="K31" s="3"/>
    </row>
    <row r="32">
      <c r="A32" t="s" s="407">
        <v>106</v>
      </c>
      <c r="B32" t="s" s="199">
        <v>59</v>
      </c>
      <c r="C32" t="n" s="408">
        <v>8696980.0</v>
      </c>
      <c r="D32" t="n" s="409">
        <v>0.0</v>
      </c>
      <c r="E32" t="n" s="200">
        <v>0.0</v>
      </c>
      <c r="F32" t="n" s="410">
        <v>13605.0</v>
      </c>
      <c r="G32" t="n" s="411">
        <v>2881062.0</v>
      </c>
      <c r="H32" t="n" s="201">
        <v>2463459.0</v>
      </c>
      <c r="I32" t="n" s="412">
        <v>0.0</v>
      </c>
      <c r="J32" s="413" t="n">
        <f>C32-D32-E32+F32+G32+H32+I32</f>
        <v>1.4055106E7</v>
      </c>
      <c r="K32" s="3"/>
    </row>
    <row r="33">
      <c r="A33" t="s" s="202">
        <v>60</v>
      </c>
      <c r="B33" t="s" s="203">
        <v>61</v>
      </c>
      <c r="C33" t="n" s="414">
        <v>0.0</v>
      </c>
      <c r="D33" t="n" s="415">
        <v>0.0</v>
      </c>
      <c r="E33" t="n" s="204">
        <v>0.0</v>
      </c>
      <c r="F33" t="n" s="416">
        <v>0.0</v>
      </c>
      <c r="G33" t="n" s="417">
        <v>0.0</v>
      </c>
      <c r="H33" t="n" s="205">
        <v>0.0</v>
      </c>
      <c r="I33" t="n" s="418">
        <v>0.0</v>
      </c>
      <c r="J33" s="419" t="n">
        <f>C33-D33-E33+F33+G33+H33+I33</f>
        <v>0.0</v>
      </c>
      <c r="K33" s="3"/>
    </row>
    <row r="34">
      <c r="A34" t="s" s="206">
        <v>39</v>
      </c>
      <c r="B34" t="s" s="420">
        <v>107</v>
      </c>
      <c r="C34" t="n" s="207">
        <v>0.0</v>
      </c>
      <c r="D34" t="n" s="421">
        <v>0.0</v>
      </c>
      <c r="E34" t="n" s="208">
        <v>0.0</v>
      </c>
      <c r="F34" t="n" s="422">
        <v>0.0</v>
      </c>
      <c r="G34" t="n" s="423">
        <v>0.0</v>
      </c>
      <c r="H34" t="n" s="209">
        <v>-5359.0</v>
      </c>
      <c r="I34" t="n" s="424">
        <v>0.0</v>
      </c>
      <c r="J34" s="425" t="n">
        <f>C34-D34-E34+F34+G34+H34+I34</f>
        <v>-5359.0</v>
      </c>
      <c r="K34" s="3"/>
    </row>
    <row r="35">
      <c r="A35" t="s" s="608">
        <v>79</v>
      </c>
      <c r="B35" t="s" s="426">
        <v>108</v>
      </c>
      <c r="C35" t="n" s="210">
        <v>0.0</v>
      </c>
      <c r="D35" t="n" s="427">
        <v>0.0</v>
      </c>
      <c r="E35" t="n" s="428">
        <v>0.0</v>
      </c>
      <c r="F35" t="n" s="211">
        <v>0.0</v>
      </c>
      <c r="G35" t="n" s="429">
        <v>0.0</v>
      </c>
      <c r="H35" t="n" s="430">
        <v>0.0</v>
      </c>
      <c r="I35" t="n" s="212">
        <v>0.0</v>
      </c>
      <c r="J35" s="431" t="n">
        <f>C35-D35-E35+F35+G35+H35+I35</f>
        <v>0.0</v>
      </c>
      <c r="K35" s="3"/>
    </row>
    <row r="36">
      <c r="A36" t="s" s="213">
        <v>62</v>
      </c>
      <c r="B36" t="s" s="432">
        <v>109</v>
      </c>
      <c r="C36" s="214" t="n">
        <f>C32+C33+C34+C35</f>
        <v>8696980.0</v>
      </c>
      <c r="D36" s="433" t="n">
        <f>D32+D33+D34+D35</f>
        <v>0.0</v>
      </c>
      <c r="E36" s="215" t="n">
        <f>E32+E33+E34+E35</f>
        <v>0.0</v>
      </c>
      <c r="F36" s="434" t="n">
        <f>F32+F33+F34+F35</f>
        <v>13605.0</v>
      </c>
      <c r="G36" s="216" t="n">
        <f>G32+G33+G34+G35</f>
        <v>2881062.0</v>
      </c>
      <c r="H36" s="435" t="n">
        <f>H32+H33+H34+H35</f>
        <v>2458100.0</v>
      </c>
      <c r="I36" s="217" t="n">
        <f>I32+I33+I34+I35</f>
        <v>0.0</v>
      </c>
      <c r="J36" s="436" t="n">
        <f>C36-D36-E36+F36+G36+H36+I36</f>
        <v>1.4049747E7</v>
      </c>
      <c r="K36" s="3"/>
    </row>
    <row r="37">
      <c r="A37" t="s" s="218">
        <v>63</v>
      </c>
      <c r="B37" t="s" s="437">
        <v>110</v>
      </c>
      <c r="C37" s="438" t="n">
        <f>C38+C39+C40+C41+C42+C43+C44+C45+C46</f>
        <v>0.0</v>
      </c>
      <c r="D37" s="632" t="n">
        <f>D38+D39+D40+D41+D42+D43+D44+D45+D46</f>
        <v>0.0</v>
      </c>
      <c r="E37" s="219" t="n">
        <f>E38+E39+E40+E41+E42+E43+E44+E45+E46</f>
        <v>0.0</v>
      </c>
      <c r="F37" s="439" t="n">
        <f>F38+F39+F40+F41+F42+F43+F44+F45+F46</f>
        <v>0.0</v>
      </c>
      <c r="G37" s="628" t="n">
        <f>G38+G39+G40+G41+G42+G43+G44+G45+G46</f>
        <v>424125.0</v>
      </c>
      <c r="H37" s="440" t="n">
        <f>H38+H39+H40+H41+H42+H43+H44+H45+H46</f>
        <v>1579368.0</v>
      </c>
      <c r="I37" s="24" t="n">
        <f>I38+I39+I40+I41+I42+I43+I44+I45+I46</f>
        <v>0.0</v>
      </c>
      <c r="J37" s="220" t="n">
        <f>C37-D37-E37+F37+G37+H37+I37</f>
        <v>2003493.0</v>
      </c>
      <c r="K37" s="3"/>
    </row>
    <row r="38">
      <c r="A38" t="s" s="221">
        <v>64</v>
      </c>
      <c r="B38" t="s" s="441">
        <v>111</v>
      </c>
      <c r="C38" t="n" s="442">
        <v>0.0</v>
      </c>
      <c r="D38" t="n" s="222">
        <v>0.0</v>
      </c>
      <c r="E38" t="n" s="443">
        <v>0.0</v>
      </c>
      <c r="F38" t="n" s="444">
        <v>0.0</v>
      </c>
      <c r="G38" t="n" s="223">
        <v>0.0</v>
      </c>
      <c r="H38" t="n" s="224">
        <v>1579368.0</v>
      </c>
      <c r="I38" t="n" s="225">
        <v>0.0</v>
      </c>
      <c r="J38" s="226" t="n">
        <f>C38-D38-E38+F38+G38+H38+I38</f>
        <v>1579368.0</v>
      </c>
      <c r="K38" s="3"/>
    </row>
    <row r="39">
      <c r="A39" t="s" s="227">
        <v>16</v>
      </c>
      <c r="B39" t="s" s="490">
        <v>117</v>
      </c>
      <c r="C39" t="n" s="228">
        <v>0.0</v>
      </c>
      <c r="D39" t="n" s="491">
        <v>0.0</v>
      </c>
      <c r="E39" t="n" s="492">
        <v>0.0</v>
      </c>
      <c r="F39" t="n" s="229">
        <v>0.0</v>
      </c>
      <c r="G39" t="n" s="493">
        <v>424125.0</v>
      </c>
      <c r="H39" t="n" s="494">
        <v>0.0</v>
      </c>
      <c r="I39" t="n" s="230">
        <v>0.0</v>
      </c>
      <c r="J39" s="495" t="n">
        <f>C39-D39-E39+F39+G39+H39+I39</f>
        <v>424125.0</v>
      </c>
      <c r="K39" s="3"/>
    </row>
    <row r="40">
      <c r="A40" t="s" s="231">
        <v>65</v>
      </c>
      <c r="B40" t="s" s="496">
        <v>118</v>
      </c>
      <c r="C40" t="n" s="497">
        <v>0.0</v>
      </c>
      <c r="D40" t="n" s="232">
        <v>0.0</v>
      </c>
      <c r="E40" t="n" s="498">
        <v>0.0</v>
      </c>
      <c r="F40" t="n" s="499">
        <v>0.0</v>
      </c>
      <c r="G40" t="n" s="233">
        <v>0.0</v>
      </c>
      <c r="H40" t="n" s="500">
        <v>0.0</v>
      </c>
      <c r="I40" t="n" s="501">
        <v>0.0</v>
      </c>
      <c r="J40" s="624" t="n">
        <f>C40-D40-E40+F40+G40+H40+I40</f>
        <v>0.0</v>
      </c>
      <c r="K40" s="3"/>
    </row>
    <row r="41">
      <c r="A41" t="s" s="502">
        <v>45</v>
      </c>
      <c r="B41" t="s" s="234">
        <v>66</v>
      </c>
      <c r="C41" t="n" s="503">
        <v>0.0</v>
      </c>
      <c r="D41" t="n" s="504">
        <v>0.0</v>
      </c>
      <c r="E41" t="n" s="235">
        <v>0.0</v>
      </c>
      <c r="F41" t="n" s="505">
        <v>0.0</v>
      </c>
      <c r="G41" t="n" s="236">
        <v>0.0</v>
      </c>
      <c r="H41" t="n" s="506">
        <v>0.0</v>
      </c>
      <c r="I41" t="n" s="507">
        <v>0.0</v>
      </c>
      <c r="J41" s="237" t="n">
        <f>C41-D41-E41+F41+G41+H41+I41</f>
        <v>0.0</v>
      </c>
      <c r="K41" s="3"/>
    </row>
    <row r="42">
      <c r="A42" t="s" s="508">
        <v>119</v>
      </c>
      <c r="B42" t="s" s="238">
        <v>67</v>
      </c>
      <c r="C42" t="n" s="509">
        <v>0.0</v>
      </c>
      <c r="D42" t="n" s="510">
        <v>0.0</v>
      </c>
      <c r="E42" t="n" s="239">
        <v>0.0</v>
      </c>
      <c r="F42" t="n" s="511">
        <v>0.0</v>
      </c>
      <c r="G42" t="n" s="512">
        <v>0.0</v>
      </c>
      <c r="H42" t="n" s="240">
        <v>0.0</v>
      </c>
      <c r="I42" t="n" s="513">
        <v>0.0</v>
      </c>
      <c r="J42" s="514" t="n">
        <f>C42-D42-E42+F42+G42+H42+I42</f>
        <v>0.0</v>
      </c>
      <c r="K42" s="3"/>
    </row>
    <row r="43">
      <c r="A43" t="s" s="609">
        <v>135</v>
      </c>
      <c r="B43" t="s" s="241">
        <v>68</v>
      </c>
      <c r="C43" t="n" s="515">
        <v>0.0</v>
      </c>
      <c r="D43" t="n" s="516">
        <v>0.0</v>
      </c>
      <c r="E43" t="n" s="242">
        <v>0.0</v>
      </c>
      <c r="F43" t="n" s="517">
        <v>0.0</v>
      </c>
      <c r="G43" t="n" s="518">
        <v>0.0</v>
      </c>
      <c r="H43" t="n" s="243">
        <v>0.0</v>
      </c>
      <c r="I43" t="n" s="519">
        <v>0.0</v>
      </c>
      <c r="J43" s="520" t="n">
        <f>C43-D43-E43+F43+G43+H43+I43</f>
        <v>0.0</v>
      </c>
      <c r="K43" s="3"/>
    </row>
    <row r="44">
      <c r="A44" t="s" s="244">
        <v>21</v>
      </c>
      <c r="B44" t="s" s="521">
        <v>120</v>
      </c>
      <c r="C44" t="n" s="245">
        <v>0.0</v>
      </c>
      <c r="D44" t="n" s="522">
        <v>0.0</v>
      </c>
      <c r="E44" t="n" s="523">
        <v>0.0</v>
      </c>
      <c r="F44" t="n" s="246">
        <v>0.0</v>
      </c>
      <c r="G44" t="n" s="524">
        <v>0.0</v>
      </c>
      <c r="H44" t="n" s="247">
        <v>0.0</v>
      </c>
      <c r="I44" t="n" s="525">
        <v>0.0</v>
      </c>
      <c r="J44" s="526" t="n">
        <f>C44-D44-E44+F44+G44+H44+I44</f>
        <v>0.0</v>
      </c>
      <c r="K44" s="3"/>
    </row>
    <row r="45">
      <c r="A45" t="s" s="610">
        <v>115</v>
      </c>
      <c r="B45" t="s" s="527">
        <v>121</v>
      </c>
      <c r="C45" t="n" s="248">
        <v>0.0</v>
      </c>
      <c r="D45" t="n" s="528">
        <v>0.0</v>
      </c>
      <c r="E45" t="n" s="529">
        <v>0.0</v>
      </c>
      <c r="F45" t="n" s="249">
        <v>0.0</v>
      </c>
      <c r="G45" t="n" s="530">
        <v>0.0</v>
      </c>
      <c r="H45" t="n" s="531">
        <v>0.0</v>
      </c>
      <c r="I45" t="n" s="250">
        <v>0.0</v>
      </c>
      <c r="J45" s="532" t="n">
        <f>C45-D45-E45+F45+G45+H45+I45</f>
        <v>0.0</v>
      </c>
      <c r="K45" s="3"/>
    </row>
    <row r="46">
      <c r="A46" t="s" s="251">
        <v>69</v>
      </c>
      <c r="B46" t="s" s="533">
        <v>122</v>
      </c>
      <c r="C46" t="n" s="252">
        <v>0.0</v>
      </c>
      <c r="D46" t="n" s="534">
        <v>0.0</v>
      </c>
      <c r="E46" t="n" s="535">
        <v>0.0</v>
      </c>
      <c r="F46" t="n" s="253">
        <v>0.0</v>
      </c>
      <c r="G46" t="n" s="536">
        <v>0.0</v>
      </c>
      <c r="H46" t="n" s="537">
        <v>0.0</v>
      </c>
      <c r="I46" t="n" s="254">
        <v>0.0</v>
      </c>
      <c r="J46" s="538" t="n">
        <f>C46-D46-E46+F46+G46+H46+I46</f>
        <v>0.0</v>
      </c>
      <c r="K46" s="3"/>
    </row>
    <row r="47">
      <c r="A47" t="s" s="255">
        <v>50</v>
      </c>
      <c r="B47" t="s" s="539">
        <v>123</v>
      </c>
      <c r="C47" s="256" t="n">
        <f>C48+C49+C50+C51+C52+C53+C54+C55+C56</f>
        <v>0.0</v>
      </c>
      <c r="D47" s="25" t="n">
        <f>D48+D49+D50+D51+D52+D53+D54+D55+D56</f>
        <v>0.0</v>
      </c>
      <c r="E47" s="26" t="n">
        <f>E48+E49+E50+E51+E52+E53+E54+E55+E56</f>
        <v>0.0</v>
      </c>
      <c r="F47" s="257" t="n">
        <f>F48+F49+F50+F51+F52+F53+F54+F55+F56</f>
        <v>0.0</v>
      </c>
      <c r="G47" s="27" t="n">
        <f>G48+G49+G50+G51+G52+G53+G54+G55+G56</f>
        <v>0.0</v>
      </c>
      <c r="H47" s="258" t="n">
        <f>H48+H49+H50+H51+H52+H53+H54+H55+H56</f>
        <v>0.0</v>
      </c>
      <c r="I47" s="619" t="n">
        <f>I48+I49+I50+I51+I52+I53+I54+I55+I56</f>
        <v>0.0</v>
      </c>
      <c r="J47" s="28" t="n">
        <f>C47-D47-E47+F47+G47+H47+I47</f>
        <v>0.0</v>
      </c>
      <c r="K47" s="3"/>
    </row>
    <row r="48">
      <c r="A48" t="s" s="259">
        <v>70</v>
      </c>
      <c r="B48" t="s" s="29">
        <v>15</v>
      </c>
      <c r="C48" t="n" s="260">
        <v>0.0</v>
      </c>
      <c r="D48" t="n" s="261">
        <v>0.0</v>
      </c>
      <c r="E48" t="n" s="30">
        <v>0.0</v>
      </c>
      <c r="F48" t="n" s="262">
        <v>0.0</v>
      </c>
      <c r="G48" t="n" s="263">
        <v>0.0</v>
      </c>
      <c r="H48" t="n" s="31">
        <v>0.0</v>
      </c>
      <c r="I48" t="n" s="264">
        <v>0.0</v>
      </c>
      <c r="J48" s="265" t="n">
        <f>C48-D48-E48+F48+G48+H48+I48</f>
        <v>0.0</v>
      </c>
      <c r="K48" s="3"/>
    </row>
    <row r="49">
      <c r="A49" t="s" s="32">
        <v>16</v>
      </c>
      <c r="B49" t="s" s="266">
        <v>71</v>
      </c>
      <c r="C49" t="n" s="33">
        <v>0.0</v>
      </c>
      <c r="D49" t="n" s="267">
        <v>0.0</v>
      </c>
      <c r="E49" t="n" s="268">
        <v>0.0</v>
      </c>
      <c r="F49" t="n" s="34">
        <v>0.0</v>
      </c>
      <c r="G49" t="n" s="269">
        <v>0.0</v>
      </c>
      <c r="H49" t="n" s="35">
        <v>0.0</v>
      </c>
      <c r="I49" t="n" s="270">
        <v>0.0</v>
      </c>
      <c r="J49" s="271" t="n">
        <f>C49-D49-E49+F49+G49+H49+I49</f>
        <v>0.0</v>
      </c>
      <c r="K49" s="3"/>
    </row>
    <row r="50">
      <c r="A50" t="s" s="36">
        <v>17</v>
      </c>
      <c r="B50" t="s" s="272">
        <v>72</v>
      </c>
      <c r="C50" t="n" s="37">
        <v>0.0</v>
      </c>
      <c r="D50" t="n" s="273">
        <v>0.0</v>
      </c>
      <c r="E50" t="n" s="274">
        <v>0.0</v>
      </c>
      <c r="F50" t="n" s="38">
        <v>0.0</v>
      </c>
      <c r="G50" t="n" s="275">
        <v>0.0</v>
      </c>
      <c r="H50" t="n" s="276">
        <v>0.0</v>
      </c>
      <c r="I50" t="n" s="39">
        <v>0.0</v>
      </c>
      <c r="J50" s="277" t="n">
        <f>C50-D50-E50+F50+G50+H50+I50</f>
        <v>0.0</v>
      </c>
      <c r="K50" s="3"/>
    </row>
    <row r="51">
      <c r="A51" t="s" s="40">
        <v>18</v>
      </c>
      <c r="B51" t="s" s="278">
        <v>73</v>
      </c>
      <c r="C51" t="n" s="41">
        <v>0.0</v>
      </c>
      <c r="D51" t="n" s="279">
        <v>0.0</v>
      </c>
      <c r="E51" t="n" s="280">
        <v>0.0</v>
      </c>
      <c r="F51" t="n" s="42">
        <v>0.0</v>
      </c>
      <c r="G51" t="n" s="281">
        <v>0.0</v>
      </c>
      <c r="H51" t="n" s="282">
        <v>0.0</v>
      </c>
      <c r="I51" t="n" s="43">
        <v>0.0</v>
      </c>
      <c r="J51" s="283" t="n">
        <f>C51-D51-E51+F51+G51+H51+I51</f>
        <v>0.0</v>
      </c>
      <c r="K51" s="3"/>
    </row>
    <row r="52">
      <c r="A52" t="s" s="44">
        <v>19</v>
      </c>
      <c r="B52" t="s" s="284">
        <v>74</v>
      </c>
      <c r="C52" t="n" s="611">
        <v>0.0</v>
      </c>
      <c r="D52" t="n" s="285">
        <v>0.0</v>
      </c>
      <c r="E52" t="n" s="286">
        <v>0.0</v>
      </c>
      <c r="F52" t="n" s="45">
        <v>0.0</v>
      </c>
      <c r="G52" t="n" s="287">
        <v>0.0</v>
      </c>
      <c r="H52" t="n" s="288">
        <v>0.0</v>
      </c>
      <c r="I52" t="n" s="46">
        <v>0.0</v>
      </c>
      <c r="J52" s="289" t="n">
        <f>C52-D52-E52+F52+G52+H52+I52</f>
        <v>0.0</v>
      </c>
      <c r="K52" s="3"/>
    </row>
    <row r="53">
      <c r="A53" t="s" s="47">
        <v>20</v>
      </c>
      <c r="B53" t="s" s="290">
        <v>75</v>
      </c>
      <c r="C53" t="n" s="291">
        <v>0.0</v>
      </c>
      <c r="D53" t="n" s="48">
        <v>0.0</v>
      </c>
      <c r="E53" t="n" s="292">
        <v>0.0</v>
      </c>
      <c r="F53" t="n" s="293">
        <v>0.0</v>
      </c>
      <c r="G53" t="n" s="612">
        <v>0.0</v>
      </c>
      <c r="H53" t="n" s="613">
        <v>0.0</v>
      </c>
      <c r="I53" t="n" s="49">
        <v>0.0</v>
      </c>
      <c r="J53" s="625" t="n">
        <f>C53-D53-E53+F53+G53+H53+I53</f>
        <v>0.0</v>
      </c>
      <c r="K53" s="3"/>
    </row>
    <row r="54">
      <c r="A54" t="s" s="50">
        <v>21</v>
      </c>
      <c r="B54" t="s" s="294">
        <v>76</v>
      </c>
      <c r="C54" t="n" s="295">
        <v>0.0</v>
      </c>
      <c r="D54" t="n" s="51">
        <v>0.0</v>
      </c>
      <c r="E54" t="n" s="296">
        <v>0.0</v>
      </c>
      <c r="F54" t="n" s="614">
        <v>0.0</v>
      </c>
      <c r="G54" t="n" s="615">
        <v>0.0</v>
      </c>
      <c r="H54" t="n" s="297">
        <v>0.0</v>
      </c>
      <c r="I54" t="n" s="298">
        <v>0.0</v>
      </c>
      <c r="J54" s="52" t="n">
        <f>C54-D54-E54+F54+G54+H54+I54</f>
        <v>0.0</v>
      </c>
      <c r="K54" s="3"/>
    </row>
    <row r="55">
      <c r="A55" s="299"/>
      <c r="B55" t="s" s="300">
        <v>77</v>
      </c>
      <c r="C55" t="n" s="53">
        <v>0.0</v>
      </c>
      <c r="D55" t="n" s="616">
        <v>0.0</v>
      </c>
      <c r="E55" t="n" s="301">
        <v>0.0</v>
      </c>
      <c r="F55" t="n" s="54">
        <v>0.0</v>
      </c>
      <c r="G55" t="n" s="302">
        <v>0.0</v>
      </c>
      <c r="H55" t="n" s="303">
        <v>0.0</v>
      </c>
      <c r="I55" t="n" s="55">
        <v>0.0</v>
      </c>
      <c r="J55" s="304" t="n">
        <f>C55-D55-E55+F55+G55+H55+I55</f>
        <v>0.0</v>
      </c>
      <c r="K55" s="3"/>
    </row>
    <row r="56">
      <c r="A56" s="617"/>
      <c r="B56" t="s" s="618">
        <v>136</v>
      </c>
      <c r="C56" t="n" s="56">
        <v>0.0</v>
      </c>
      <c r="D56" t="n" s="305">
        <v>0.0</v>
      </c>
      <c r="E56" t="n" s="57">
        <v>0.0</v>
      </c>
      <c r="F56" t="n" s="58">
        <v>0.0</v>
      </c>
      <c r="G56" t="n" s="59">
        <v>0.0</v>
      </c>
      <c r="H56" t="n" s="60">
        <v>0.0</v>
      </c>
      <c r="I56" t="n" s="61">
        <v>0.0</v>
      </c>
      <c r="J56" s="350" t="n">
        <f>C56-D56-E56+F56+G56+H56+I56</f>
        <v>0.0</v>
      </c>
      <c r="K56" s="3"/>
    </row>
    <row r="57">
      <c r="A57" t="s" s="62">
        <v>22</v>
      </c>
      <c r="B57" t="s" s="351">
        <v>85</v>
      </c>
      <c r="C57" t="n" s="352">
        <v>0.0</v>
      </c>
      <c r="D57" t="n" s="63">
        <v>0.0</v>
      </c>
      <c r="E57" t="n" s="353">
        <v>0.0</v>
      </c>
      <c r="F57" t="n" s="64">
        <v>0.0</v>
      </c>
      <c r="G57" t="n" s="354">
        <v>0.0</v>
      </c>
      <c r="H57" t="n" s="355">
        <v>0.0</v>
      </c>
      <c r="I57" t="n" s="65">
        <v>0.0</v>
      </c>
      <c r="J57" s="356" t="n">
        <f>C57-D57-E57+F57+G57+H57+I57</f>
        <v>0.0</v>
      </c>
      <c r="K57" s="3"/>
    </row>
    <row r="58">
      <c r="A58" t="s" s="66">
        <v>23</v>
      </c>
      <c r="B58" t="s" s="357">
        <v>86</v>
      </c>
      <c r="C58" t="n" s="358">
        <v>0.0</v>
      </c>
      <c r="D58" t="n" s="67">
        <v>0.0</v>
      </c>
      <c r="E58" t="n" s="359">
        <v>0.0</v>
      </c>
      <c r="F58" t="n" s="360">
        <v>328.0</v>
      </c>
      <c r="G58" t="n" s="68">
        <v>0.0</v>
      </c>
      <c r="H58" t="n" s="69">
        <v>-328.0</v>
      </c>
      <c r="I58" t="n" s="361">
        <v>0.0</v>
      </c>
      <c r="J58" s="70" t="n">
        <f>C58-D58-E58+F58+G58+H58+I58</f>
        <v>0.0</v>
      </c>
      <c r="K58" s="3"/>
    </row>
    <row r="59">
      <c r="A59" t="s" s="362">
        <v>87</v>
      </c>
      <c r="B59" t="s" s="71">
        <v>24</v>
      </c>
      <c r="C59" t="n" s="363">
        <v>0.0</v>
      </c>
      <c r="D59" t="n" s="364">
        <v>0.0</v>
      </c>
      <c r="E59" t="n" s="72">
        <v>0.0</v>
      </c>
      <c r="F59" t="n" s="365">
        <v>0.0</v>
      </c>
      <c r="G59" t="n" s="73">
        <v>0.0</v>
      </c>
      <c r="H59" t="n" s="597">
        <v>0.0</v>
      </c>
      <c r="I59" t="n" s="366">
        <v>0.0</v>
      </c>
      <c r="J59" s="620" t="n">
        <f>C59-D59-E59+F59+G59+H59+I59</f>
        <v>0.0</v>
      </c>
      <c r="K59" s="3"/>
    </row>
    <row r="60">
      <c r="A60" t="s" s="367">
        <v>88</v>
      </c>
      <c r="B60" t="s" s="368">
        <v>89</v>
      </c>
      <c r="C60" s="74" t="n">
        <f>C36+C37-C47+C57+C58+C59</f>
        <v>8696980.0</v>
      </c>
      <c r="D60" s="369" t="n">
        <f>D36+D37-D47+D57+D58+D59</f>
        <v>0.0</v>
      </c>
      <c r="E60" s="75" t="n">
        <f>E36+E37-E47+E57+E58+E59</f>
        <v>0.0</v>
      </c>
      <c r="F60" s="598" t="n">
        <f>F36+F37-F47+F57+F58+F59</f>
        <v>13933.0</v>
      </c>
      <c r="G60" s="76" t="n">
        <f>G36+G37-G47+G57+G58+G59</f>
        <v>3305187.0</v>
      </c>
      <c r="H60" s="370" t="n">
        <f>H36+H37-H47+H57+H58+H59</f>
        <v>4037140.0</v>
      </c>
      <c r="I60" s="626" t="n">
        <f>I36+I37-I47+I57+I58+I59</f>
        <v>0.0</v>
      </c>
      <c r="J60" s="371" t="n">
        <f>C60-D60-E60+F60+G60+H60+I60</f>
        <v>1.605324E7</v>
      </c>
      <c r="K60" s="3"/>
    </row>
    <row r="61">
      <c r="A61" t="s" s="77">
        <v>25</v>
      </c>
      <c r="B61" s="1"/>
      <c r="C61" s="1"/>
      <c r="D61" s="1"/>
      <c r="E61" s="1"/>
      <c r="F61" t="s" s="78">
        <v>26</v>
      </c>
      <c r="G61" s="23"/>
      <c r="H61" s="23"/>
      <c r="I61" s="23"/>
      <c r="J61" s="23"/>
    </row>
    <row r="62">
      <c r="A62" t="s" s="372">
        <v>90</v>
      </c>
      <c r="F62" t="s" s="373">
        <v>29</v>
      </c>
      <c r="G62" s="1"/>
      <c r="H62" s="1"/>
      <c r="I62" s="1"/>
      <c r="J62" s="1"/>
    </row>
    <row r="63">
      <c r="A63" t="s" s="79">
        <v>27</v>
      </c>
    </row>
    <row r="64">
      <c r="A64" t="s" s="374">
        <v>91</v>
      </c>
      <c r="F64" t="s" s="80">
        <v>28</v>
      </c>
      <c r="G64" s="634"/>
      <c r="H64" s="634"/>
      <c r="I64" s="634"/>
      <c r="J64" s="634"/>
    </row>
    <row r="65">
      <c r="A65" t="s" s="375">
        <v>90</v>
      </c>
      <c r="F65" t="s" s="81">
        <v>29</v>
      </c>
      <c r="G65" s="1"/>
      <c r="H65" s="1"/>
      <c r="I65" s="1"/>
      <c r="J65" s="1"/>
    </row>
    <row r="66" ht="14.25" customHeight="true"/>
    <row r="67">
      <c r="A67" t="s" s="376">
        <v>92</v>
      </c>
    </row>
  </sheetData>
  <sheetProtection formatColumns="false" formatRows="false" password="8EB5" sheet="true" scenarios="true" objects="true"/>
  <mergeCells count="4">
    <mergeCell ref="F61:J61"/>
    <mergeCell ref="F64:J64"/>
    <mergeCell ref="F65:J65"/>
    <mergeCell ref="F62:J62"/>
  </mergeCells>
  <pageMargins bottom="0.25" footer="0.3" header="0.3" left="0.25" right="0.25" top="0.25"/>
  <pageSetup fitToWidth="1" fitToHeight="0" paperSize="9" orientation="portrait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2024-04-18T11:34:38Z</dcterms:created>
  <dc:creator>Apache POI</dc:creator>
</cp:coreProperties>
</file>